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русск" sheetId="1" r:id="rId1"/>
    <sheet name="кырг" sheetId="2" r:id="rId2"/>
  </sheets>
  <definedNames>
    <definedName name="_xlnm.Print_Titles" localSheetId="1">'кырг'!$6:$7</definedName>
    <definedName name="_xlnm.Print_Titles" localSheetId="0">'русск'!$7:$8</definedName>
  </definedNames>
  <calcPr fullCalcOnLoad="1"/>
</workbook>
</file>

<file path=xl/sharedStrings.xml><?xml version="1.0" encoding="utf-8"?>
<sst xmlns="http://schemas.openxmlformats.org/spreadsheetml/2006/main" count="318" uniqueCount="118">
  <si>
    <t>№</t>
  </si>
  <si>
    <t>Всего</t>
  </si>
  <si>
    <t xml:space="preserve">В том числе по статьям: </t>
  </si>
  <si>
    <t xml:space="preserve">Плата за воду </t>
  </si>
  <si>
    <t>за свет</t>
  </si>
  <si>
    <t>за тепло</t>
  </si>
  <si>
    <t xml:space="preserve">за газ </t>
  </si>
  <si>
    <t>за связь</t>
  </si>
  <si>
    <t xml:space="preserve">Оборона </t>
  </si>
  <si>
    <t>Военкомат</t>
  </si>
  <si>
    <t>Манас району</t>
  </si>
  <si>
    <t>Бакай-Ата району</t>
  </si>
  <si>
    <t>Талас району</t>
  </si>
  <si>
    <t>Нарын району</t>
  </si>
  <si>
    <t>Ак-Талаа району</t>
  </si>
  <si>
    <t>Ат-Башы району</t>
  </si>
  <si>
    <t>Кочкор району</t>
  </si>
  <si>
    <t>Алай району</t>
  </si>
  <si>
    <t>Кара-Суу району</t>
  </si>
  <si>
    <t>Узген району</t>
  </si>
  <si>
    <t>Ноокат району</t>
  </si>
  <si>
    <t>Араван району</t>
  </si>
  <si>
    <t>Чон-Алай району</t>
  </si>
  <si>
    <t>Кара-Кулжа району</t>
  </si>
  <si>
    <t>Москва району</t>
  </si>
  <si>
    <t>Сокулук району</t>
  </si>
  <si>
    <t>Жайыл району</t>
  </si>
  <si>
    <t>Кемин району</t>
  </si>
  <si>
    <t>Чуй району</t>
  </si>
  <si>
    <t>Панфилов району</t>
  </si>
  <si>
    <t>Туп району</t>
  </si>
  <si>
    <t>Тон району</t>
  </si>
  <si>
    <t>Ак-Суу району</t>
  </si>
  <si>
    <t>Кадамжай  району</t>
  </si>
  <si>
    <t>Баткен району</t>
  </si>
  <si>
    <t>Токтогул району</t>
  </si>
  <si>
    <t>Чаткал району</t>
  </si>
  <si>
    <t>Тогуз-Торо району</t>
  </si>
  <si>
    <t>Аксы району</t>
  </si>
  <si>
    <t>Ала-Бука району</t>
  </si>
  <si>
    <t>Ноокен району</t>
  </si>
  <si>
    <t>Базар-Коргон району</t>
  </si>
  <si>
    <t>Сузак району</t>
  </si>
  <si>
    <t>болум</t>
  </si>
  <si>
    <t>Мекемелердин аталышы</t>
  </si>
  <si>
    <t>ГО</t>
  </si>
  <si>
    <t>Всего по Нарынской области</t>
  </si>
  <si>
    <t>Всего по Таласской области</t>
  </si>
  <si>
    <t>Всего по Ошской области</t>
  </si>
  <si>
    <t>Всего по Чуйской области</t>
  </si>
  <si>
    <t>Всего по Ыссык-Кульской области</t>
  </si>
  <si>
    <t>Всего по Баткенской области</t>
  </si>
  <si>
    <t>Манасский район</t>
  </si>
  <si>
    <t>Кара-Бууринский район</t>
  </si>
  <si>
    <t>Нарынский район</t>
  </si>
  <si>
    <t>Ак-Талинский район</t>
  </si>
  <si>
    <t>Кочкорский район</t>
  </si>
  <si>
    <t>Алайский район</t>
  </si>
  <si>
    <t>Узгенский район</t>
  </si>
  <si>
    <t>Ноокатский район</t>
  </si>
  <si>
    <t>Араванский район</t>
  </si>
  <si>
    <t>Чон-Алайский район</t>
  </si>
  <si>
    <t>Московский район</t>
  </si>
  <si>
    <t>Сокулукский район</t>
  </si>
  <si>
    <t>Жайылский район</t>
  </si>
  <si>
    <t>Кеминский район</t>
  </si>
  <si>
    <t>Аламудунский район</t>
  </si>
  <si>
    <t>Чуйский район</t>
  </si>
  <si>
    <t>Панфиловский район</t>
  </si>
  <si>
    <t>Тюпский район</t>
  </si>
  <si>
    <t>Ыссык-Кульский район</t>
  </si>
  <si>
    <t>Тонский район</t>
  </si>
  <si>
    <t>Кадамжайский  район</t>
  </si>
  <si>
    <t>Жарандык коргоо</t>
  </si>
  <si>
    <t>Аскердик комиссариат</t>
  </si>
  <si>
    <t>Талас областы боюнча бардыгы</t>
  </si>
  <si>
    <t xml:space="preserve"> Нарын областы боюнча бардыгы</t>
  </si>
  <si>
    <t>Баткен областы боюнча бардыгы</t>
  </si>
  <si>
    <t>Республика боюнча бардыгы</t>
  </si>
  <si>
    <t>Бакай-Атинский район</t>
  </si>
  <si>
    <t>Таласский район</t>
  </si>
  <si>
    <t>Ат-Башынский район</t>
  </si>
  <si>
    <t>Кара-Кульджинский район</t>
  </si>
  <si>
    <t>Ысык-Атинский район</t>
  </si>
  <si>
    <t>Джети-Огузский район</t>
  </si>
  <si>
    <t>Ак-Суйский район</t>
  </si>
  <si>
    <t>Ляйлякский район</t>
  </si>
  <si>
    <t>Токтогульский район</t>
  </si>
  <si>
    <t>Чаткальский район</t>
  </si>
  <si>
    <t>Тогуз-Тороуский район</t>
  </si>
  <si>
    <t>Аксыйский району</t>
  </si>
  <si>
    <t>Ала-Букинский район</t>
  </si>
  <si>
    <t>Ноокенский район</t>
  </si>
  <si>
    <t>Базар-Коргонский район</t>
  </si>
  <si>
    <t>Сузакский район</t>
  </si>
  <si>
    <t>Всего по Джалал-Абадской области</t>
  </si>
  <si>
    <t>Кара-Буура району</t>
  </si>
  <si>
    <t>Ысык-Ата району</t>
  </si>
  <si>
    <t>Ыссык-Кол району</t>
  </si>
  <si>
    <t>Ляйляк району</t>
  </si>
  <si>
    <t>Джалал-Абад областы боюнча бардыгы</t>
  </si>
  <si>
    <t>Джумгальский район</t>
  </si>
  <si>
    <t>Джумгал району</t>
  </si>
  <si>
    <t>Гражданская защита</t>
  </si>
  <si>
    <t>Приложение 9</t>
  </si>
  <si>
    <t>Наименование учреждений</t>
  </si>
  <si>
    <t>Кара-Сууйский район</t>
  </si>
  <si>
    <t>Всего по республике</t>
  </si>
  <si>
    <t xml:space="preserve"> 9 -тиркеме </t>
  </si>
  <si>
    <r>
      <t xml:space="preserve">Кыргыз Республикасынын </t>
    </r>
    <r>
      <rPr>
        <b/>
        <sz val="10"/>
        <color indexed="8"/>
        <rFont val="Times New Roman"/>
        <family val="1"/>
      </rPr>
      <t>Ө</t>
    </r>
    <r>
      <rPr>
        <b/>
        <sz val="10"/>
        <color indexed="8"/>
        <rFont val="Calibri"/>
        <family val="2"/>
      </rPr>
      <t xml:space="preserve">згөчө кырдаалдар министирлигинин карамагына берилүүчү мекемелердин тизмеси  </t>
    </r>
  </si>
  <si>
    <t>Бардыгы</t>
  </si>
  <si>
    <t xml:space="preserve">Анын ичинде беренелер боюнча: </t>
  </si>
  <si>
    <t>Ош облусу боюнча бардыгы</t>
  </si>
  <si>
    <t>Жети-Өгүз району</t>
  </si>
  <si>
    <t>Ысык-Көл облусу боюнча бардыгы</t>
  </si>
  <si>
    <t>Аламүдүн району</t>
  </si>
  <si>
    <t>Чүй облусу боюнча бардыгы</t>
  </si>
  <si>
    <t xml:space="preserve"> Перечень учреждений, передаваемых в ведение Министерства чрезвычайных ситуаций  Кыргызской Республики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</si>
</sst>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4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4" fontId="3" fillId="0" borderId="10" xfId="0" applyNumberFormat="1" applyFont="1" applyBorder="1" applyAlignment="1">
      <alignment wrapText="1"/>
    </xf>
    <xf numFmtId="165" fontId="3" fillId="32" borderId="10" xfId="0" applyNumberFormat="1" applyFont="1" applyFill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 wrapText="1"/>
    </xf>
    <xf numFmtId="165" fontId="3" fillId="5" borderId="10" xfId="0" applyNumberFormat="1" applyFont="1" applyFill="1" applyBorder="1" applyAlignment="1">
      <alignment wrapText="1"/>
    </xf>
    <xf numFmtId="165" fontId="3" fillId="34" borderId="10" xfId="0" applyNumberFormat="1" applyFont="1" applyFill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5" borderId="10" xfId="0" applyFont="1" applyFill="1" applyBorder="1" applyAlignment="1">
      <alignment wrapText="1"/>
    </xf>
    <xf numFmtId="165" fontId="3" fillId="35" borderId="10" xfId="0" applyNumberFormat="1" applyFont="1" applyFill="1" applyBorder="1" applyAlignment="1">
      <alignment wrapText="1"/>
    </xf>
    <xf numFmtId="165" fontId="3" fillId="35" borderId="10" xfId="0" applyNumberFormat="1" applyFont="1" applyFill="1" applyBorder="1" applyAlignment="1">
      <alignment/>
    </xf>
    <xf numFmtId="165" fontId="6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165" fontId="5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165" fontId="9" fillId="35" borderId="10" xfId="0" applyNumberFormat="1" applyFont="1" applyFill="1" applyBorder="1" applyAlignment="1">
      <alignment wrapText="1"/>
    </xf>
    <xf numFmtId="165" fontId="9" fillId="35" borderId="10" xfId="0" applyNumberFormat="1" applyFont="1" applyFill="1" applyBorder="1" applyAlignment="1">
      <alignment/>
    </xf>
    <xf numFmtId="165" fontId="8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5" fillId="0" borderId="0" xfId="0" applyFont="1" applyAlignment="1">
      <alignment/>
    </xf>
    <xf numFmtId="0" fontId="3" fillId="35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PageLayoutView="0" workbookViewId="0" topLeftCell="A72">
      <selection activeCell="G63" sqref="G63"/>
    </sheetView>
  </sheetViews>
  <sheetFormatPr defaultColWidth="9.140625" defaultRowHeight="15"/>
  <cols>
    <col min="1" max="1" width="4.8515625" style="1" customWidth="1"/>
    <col min="2" max="2" width="5.7109375" style="2" hidden="1" customWidth="1"/>
    <col min="3" max="3" width="31.7109375" style="2" customWidth="1"/>
    <col min="4" max="4" width="10.8515625" style="2" customWidth="1"/>
    <col min="5" max="5" width="10.7109375" style="2" customWidth="1"/>
    <col min="6" max="6" width="9.7109375" style="2" customWidth="1"/>
    <col min="7" max="7" width="9.57421875" style="2" customWidth="1"/>
    <col min="8" max="8" width="9.7109375" style="2" customWidth="1"/>
    <col min="9" max="9" width="7.28125" style="2" hidden="1" customWidth="1"/>
    <col min="10" max="10" width="7.57421875" style="2" hidden="1" customWidth="1"/>
    <col min="11" max="13" width="6.28125" style="2" hidden="1" customWidth="1"/>
    <col min="14" max="14" width="8.140625" style="2" customWidth="1"/>
    <col min="15" max="15" width="7.7109375" style="2" customWidth="1"/>
    <col min="16" max="16" width="9.00390625" style="2" customWidth="1"/>
    <col min="17" max="17" width="10.00390625" style="2" customWidth="1"/>
    <col min="18" max="18" width="8.140625" style="2" customWidth="1"/>
    <col min="19" max="19" width="8.8515625" style="2" customWidth="1"/>
    <col min="20" max="20" width="8.7109375" style="2" customWidth="1"/>
    <col min="21" max="21" width="10.421875" style="2" customWidth="1"/>
    <col min="22" max="16384" width="9.140625" style="2" customWidth="1"/>
  </cols>
  <sheetData>
    <row r="1" spans="14:21" ht="12.75">
      <c r="N1" s="36"/>
      <c r="O1" s="36"/>
      <c r="P1" s="36"/>
      <c r="Q1" s="36"/>
      <c r="R1" s="36"/>
      <c r="S1" s="36"/>
      <c r="T1" s="36"/>
      <c r="U1" s="36"/>
    </row>
    <row r="2" spans="14:21" ht="12.75">
      <c r="N2" s="36"/>
      <c r="O2" s="36"/>
      <c r="P2" s="36"/>
      <c r="Q2" s="36"/>
      <c r="R2" s="36"/>
      <c r="S2" s="36"/>
      <c r="T2" s="36"/>
      <c r="U2" s="36"/>
    </row>
    <row r="3" spans="14:21" ht="12.75">
      <c r="N3" s="36" t="s">
        <v>104</v>
      </c>
      <c r="O3" s="36"/>
      <c r="P3" s="36"/>
      <c r="Q3" s="36"/>
      <c r="R3" s="36"/>
      <c r="S3" s="36"/>
      <c r="T3" s="36"/>
      <c r="U3" s="36"/>
    </row>
    <row r="5" spans="3:19" ht="12.75">
      <c r="C5" s="37" t="s">
        <v>117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1" ht="12.75" hidden="1">
      <c r="A6" s="8"/>
      <c r="B6" s="9"/>
      <c r="C6" s="38" t="s">
        <v>10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9"/>
    </row>
    <row r="7" spans="1:21" ht="12" customHeight="1">
      <c r="A7" s="42" t="s">
        <v>0</v>
      </c>
      <c r="B7" s="42" t="s">
        <v>43</v>
      </c>
      <c r="C7" s="42" t="s">
        <v>105</v>
      </c>
      <c r="D7" s="42" t="s">
        <v>1</v>
      </c>
      <c r="E7" s="39" t="s">
        <v>2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</row>
    <row r="8" spans="1:21" ht="25.5" customHeight="1">
      <c r="A8" s="43"/>
      <c r="B8" s="43"/>
      <c r="C8" s="43"/>
      <c r="D8" s="43"/>
      <c r="E8" s="4">
        <v>2111</v>
      </c>
      <c r="F8" s="4">
        <v>2121</v>
      </c>
      <c r="G8" s="4">
        <v>2211</v>
      </c>
      <c r="H8" s="4">
        <v>2212</v>
      </c>
      <c r="I8" s="4" t="s">
        <v>3</v>
      </c>
      <c r="J8" s="4" t="s">
        <v>4</v>
      </c>
      <c r="K8" s="4" t="s">
        <v>5</v>
      </c>
      <c r="L8" s="4" t="s">
        <v>6</v>
      </c>
      <c r="M8" s="4" t="s">
        <v>7</v>
      </c>
      <c r="N8" s="4">
        <v>2821</v>
      </c>
      <c r="O8" s="4">
        <v>2213</v>
      </c>
      <c r="P8" s="4">
        <v>2214</v>
      </c>
      <c r="Q8" s="5">
        <v>2215</v>
      </c>
      <c r="R8" s="5">
        <v>2217</v>
      </c>
      <c r="S8" s="5">
        <v>2218</v>
      </c>
      <c r="T8" s="3">
        <v>3111</v>
      </c>
      <c r="U8" s="3">
        <v>3112</v>
      </c>
    </row>
    <row r="9" spans="1:21" ht="12.75" hidden="1">
      <c r="A9" s="18"/>
      <c r="B9" s="6">
        <v>702</v>
      </c>
      <c r="C9" s="17" t="s">
        <v>52</v>
      </c>
      <c r="D9" s="20">
        <f aca="true" t="shared" si="0" ref="D9:D40">E9+F9+G9+H9+N9+O9+P9+Q9+R9+S9+T9+U9</f>
        <v>0</v>
      </c>
      <c r="E9" s="20">
        <f>E10+E11</f>
        <v>0</v>
      </c>
      <c r="F9" s="20">
        <f aca="true" t="shared" si="1" ref="F9:U9">F10+F11</f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25.2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</row>
    <row r="10" spans="1:21" ht="15" customHeight="1" hidden="1">
      <c r="A10" s="18">
        <v>1</v>
      </c>
      <c r="B10" s="7"/>
      <c r="C10" s="12" t="s">
        <v>9</v>
      </c>
      <c r="D10" s="20">
        <f t="shared" si="0"/>
        <v>0</v>
      </c>
      <c r="E10" s="20"/>
      <c r="F10" s="20"/>
      <c r="G10" s="20"/>
      <c r="H10" s="20"/>
      <c r="I10" s="20"/>
      <c r="J10" s="20"/>
      <c r="K10" s="20"/>
      <c r="L10" s="20"/>
      <c r="M10" s="20">
        <v>25.2</v>
      </c>
      <c r="N10" s="20"/>
      <c r="O10" s="20"/>
      <c r="P10" s="20"/>
      <c r="Q10" s="21"/>
      <c r="R10" s="21"/>
      <c r="S10" s="21"/>
      <c r="T10" s="21"/>
      <c r="U10" s="21"/>
    </row>
    <row r="11" spans="1:21" ht="14.25" customHeight="1" hidden="1">
      <c r="A11" s="18"/>
      <c r="B11" s="7"/>
      <c r="C11" s="12" t="s">
        <v>45</v>
      </c>
      <c r="D11" s="20">
        <f t="shared" si="0"/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  <c r="U11" s="21"/>
    </row>
    <row r="12" spans="1:21" ht="12.75" hidden="1">
      <c r="A12" s="18"/>
      <c r="B12" s="6">
        <v>702</v>
      </c>
      <c r="C12" s="17" t="s">
        <v>53</v>
      </c>
      <c r="D12" s="20">
        <f t="shared" si="0"/>
        <v>0</v>
      </c>
      <c r="E12" s="20">
        <f aca="true" t="shared" si="2" ref="E12:U12">E13+E14</f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40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</row>
    <row r="13" spans="1:21" ht="12.75" hidden="1">
      <c r="A13" s="18">
        <v>2</v>
      </c>
      <c r="B13" s="7"/>
      <c r="C13" s="12" t="s">
        <v>9</v>
      </c>
      <c r="D13" s="20">
        <f t="shared" si="0"/>
        <v>0</v>
      </c>
      <c r="E13" s="20"/>
      <c r="F13" s="20"/>
      <c r="G13" s="20"/>
      <c r="H13" s="20"/>
      <c r="I13" s="20"/>
      <c r="J13" s="20"/>
      <c r="K13" s="20"/>
      <c r="L13" s="20"/>
      <c r="M13" s="20">
        <v>40</v>
      </c>
      <c r="N13" s="20"/>
      <c r="O13" s="20"/>
      <c r="P13" s="20"/>
      <c r="Q13" s="21"/>
      <c r="R13" s="21"/>
      <c r="S13" s="21"/>
      <c r="T13" s="21"/>
      <c r="U13" s="21"/>
    </row>
    <row r="14" spans="1:21" ht="12.75" hidden="1">
      <c r="A14" s="18"/>
      <c r="B14" s="7"/>
      <c r="C14" s="12" t="s">
        <v>45</v>
      </c>
      <c r="D14" s="20">
        <f t="shared" si="0"/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1"/>
      <c r="S14" s="21"/>
      <c r="T14" s="21"/>
      <c r="U14" s="21"/>
    </row>
    <row r="15" spans="1:21" ht="12.75" hidden="1">
      <c r="A15" s="18"/>
      <c r="B15" s="6">
        <v>702</v>
      </c>
      <c r="C15" s="17" t="s">
        <v>79</v>
      </c>
      <c r="D15" s="20">
        <f t="shared" si="0"/>
        <v>0</v>
      </c>
      <c r="E15" s="20">
        <f aca="true" t="shared" si="3" ref="E15:U15">E16+E17</f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35</v>
      </c>
      <c r="M15" s="20">
        <f t="shared" si="3"/>
        <v>40</v>
      </c>
      <c r="N15" s="20">
        <f t="shared" si="3"/>
        <v>0</v>
      </c>
      <c r="O15" s="20">
        <f t="shared" si="3"/>
        <v>0</v>
      </c>
      <c r="P15" s="20">
        <f t="shared" si="3"/>
        <v>0</v>
      </c>
      <c r="Q15" s="20">
        <f t="shared" si="3"/>
        <v>0</v>
      </c>
      <c r="R15" s="20">
        <f t="shared" si="3"/>
        <v>0</v>
      </c>
      <c r="S15" s="20">
        <f t="shared" si="3"/>
        <v>0</v>
      </c>
      <c r="T15" s="20">
        <f t="shared" si="3"/>
        <v>0</v>
      </c>
      <c r="U15" s="20">
        <f t="shared" si="3"/>
        <v>0</v>
      </c>
    </row>
    <row r="16" spans="1:21" ht="12.75" hidden="1">
      <c r="A16" s="18">
        <v>3</v>
      </c>
      <c r="B16" s="7"/>
      <c r="C16" s="12" t="s">
        <v>9</v>
      </c>
      <c r="D16" s="20">
        <f t="shared" si="0"/>
        <v>0</v>
      </c>
      <c r="E16" s="20"/>
      <c r="F16" s="20"/>
      <c r="G16" s="20"/>
      <c r="H16" s="20"/>
      <c r="I16" s="20"/>
      <c r="J16" s="20"/>
      <c r="K16" s="20"/>
      <c r="L16" s="20">
        <v>35</v>
      </c>
      <c r="M16" s="20">
        <v>40</v>
      </c>
      <c r="N16" s="20"/>
      <c r="O16" s="20"/>
      <c r="P16" s="20"/>
      <c r="Q16" s="21"/>
      <c r="R16" s="21"/>
      <c r="S16" s="21"/>
      <c r="T16" s="21"/>
      <c r="U16" s="21"/>
    </row>
    <row r="17" spans="1:21" ht="12.75" hidden="1">
      <c r="A17" s="18"/>
      <c r="B17" s="7"/>
      <c r="C17" s="12" t="s">
        <v>45</v>
      </c>
      <c r="D17" s="20">
        <f t="shared" si="0"/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21"/>
      <c r="T17" s="21"/>
      <c r="U17" s="21"/>
    </row>
    <row r="18" spans="1:21" ht="12.75" hidden="1">
      <c r="A18" s="18"/>
      <c r="B18" s="6">
        <v>702</v>
      </c>
      <c r="C18" s="17" t="s">
        <v>80</v>
      </c>
      <c r="D18" s="20">
        <f t="shared" si="0"/>
        <v>0</v>
      </c>
      <c r="E18" s="20">
        <f aca="true" t="shared" si="4" ref="E18:U18">E19+E20</f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4"/>
        <v>0</v>
      </c>
    </row>
    <row r="19" spans="1:21" ht="12.75" hidden="1">
      <c r="A19" s="18">
        <v>4</v>
      </c>
      <c r="B19" s="7"/>
      <c r="C19" s="12" t="s">
        <v>9</v>
      </c>
      <c r="D19" s="20">
        <f t="shared" si="0"/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22"/>
      <c r="T19" s="22"/>
      <c r="U19" s="22"/>
    </row>
    <row r="20" spans="1:21" ht="12.75" hidden="1">
      <c r="A20" s="18"/>
      <c r="B20" s="7"/>
      <c r="C20" s="12" t="s">
        <v>45</v>
      </c>
      <c r="D20" s="20">
        <f t="shared" si="0"/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1"/>
    </row>
    <row r="21" spans="1:21" ht="12.75" hidden="1">
      <c r="A21" s="18"/>
      <c r="B21" s="6">
        <v>702</v>
      </c>
      <c r="C21" s="17" t="s">
        <v>47</v>
      </c>
      <c r="D21" s="20">
        <f t="shared" si="0"/>
        <v>0</v>
      </c>
      <c r="E21" s="20">
        <f aca="true" t="shared" si="5" ref="E21:U21">E9+E12+E15+E18</f>
        <v>0</v>
      </c>
      <c r="F21" s="20">
        <f t="shared" si="5"/>
        <v>0</v>
      </c>
      <c r="G21" s="20">
        <f t="shared" si="5"/>
        <v>0</v>
      </c>
      <c r="H21" s="20">
        <f t="shared" si="5"/>
        <v>0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35</v>
      </c>
      <c r="M21" s="20">
        <f t="shared" si="5"/>
        <v>105.2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T21" s="20">
        <f t="shared" si="5"/>
        <v>0</v>
      </c>
      <c r="U21" s="20">
        <f t="shared" si="5"/>
        <v>0</v>
      </c>
    </row>
    <row r="22" spans="1:21" ht="12.75" hidden="1">
      <c r="A22" s="18"/>
      <c r="B22" s="7"/>
      <c r="C22" s="12" t="s">
        <v>9</v>
      </c>
      <c r="D22" s="20">
        <f t="shared" si="0"/>
        <v>0</v>
      </c>
      <c r="E22" s="20">
        <f aca="true" t="shared" si="6" ref="E22:U22">E10+E13+E16+E19</f>
        <v>0</v>
      </c>
      <c r="F22" s="20">
        <f t="shared" si="6"/>
        <v>0</v>
      </c>
      <c r="G22" s="20">
        <f t="shared" si="6"/>
        <v>0</v>
      </c>
      <c r="H22" s="20">
        <f t="shared" si="6"/>
        <v>0</v>
      </c>
      <c r="I22" s="20">
        <f t="shared" si="6"/>
        <v>0</v>
      </c>
      <c r="J22" s="20">
        <f t="shared" si="6"/>
        <v>0</v>
      </c>
      <c r="K22" s="20">
        <f t="shared" si="6"/>
        <v>0</v>
      </c>
      <c r="L22" s="20">
        <f t="shared" si="6"/>
        <v>35</v>
      </c>
      <c r="M22" s="20">
        <f t="shared" si="6"/>
        <v>105.2</v>
      </c>
      <c r="N22" s="20">
        <f t="shared" si="6"/>
        <v>0</v>
      </c>
      <c r="O22" s="20">
        <f t="shared" si="6"/>
        <v>0</v>
      </c>
      <c r="P22" s="20">
        <f t="shared" si="6"/>
        <v>0</v>
      </c>
      <c r="Q22" s="20">
        <f t="shared" si="6"/>
        <v>0</v>
      </c>
      <c r="R22" s="20">
        <f t="shared" si="6"/>
        <v>0</v>
      </c>
      <c r="S22" s="20">
        <f t="shared" si="6"/>
        <v>0</v>
      </c>
      <c r="T22" s="20">
        <f t="shared" si="6"/>
        <v>0</v>
      </c>
      <c r="U22" s="20">
        <f t="shared" si="6"/>
        <v>0</v>
      </c>
    </row>
    <row r="23" spans="1:21" ht="12.75" hidden="1">
      <c r="A23" s="18"/>
      <c r="B23" s="7"/>
      <c r="C23" s="12" t="s">
        <v>45</v>
      </c>
      <c r="D23" s="20">
        <f t="shared" si="0"/>
        <v>0</v>
      </c>
      <c r="E23" s="20">
        <f aca="true" t="shared" si="7" ref="E23:U23">E11+E14+E17+E20</f>
        <v>0</v>
      </c>
      <c r="F23" s="20">
        <f t="shared" si="7"/>
        <v>0</v>
      </c>
      <c r="G23" s="20">
        <f t="shared" si="7"/>
        <v>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Q23" s="20">
        <f t="shared" si="7"/>
        <v>0</v>
      </c>
      <c r="R23" s="20">
        <f t="shared" si="7"/>
        <v>0</v>
      </c>
      <c r="S23" s="20">
        <f t="shared" si="7"/>
        <v>0</v>
      </c>
      <c r="T23" s="20">
        <f t="shared" si="7"/>
        <v>0</v>
      </c>
      <c r="U23" s="20">
        <f t="shared" si="7"/>
        <v>0</v>
      </c>
    </row>
    <row r="24" spans="1:21" ht="12.75" hidden="1">
      <c r="A24" s="18"/>
      <c r="B24" s="6">
        <v>702</v>
      </c>
      <c r="C24" s="17" t="s">
        <v>54</v>
      </c>
      <c r="D24" s="20">
        <f t="shared" si="0"/>
        <v>0</v>
      </c>
      <c r="E24" s="20">
        <f aca="true" t="shared" si="8" ref="E24:U24">E25+E26</f>
        <v>0</v>
      </c>
      <c r="F24" s="20">
        <f t="shared" si="8"/>
        <v>0</v>
      </c>
      <c r="G24" s="20">
        <f t="shared" si="8"/>
        <v>0</v>
      </c>
      <c r="H24" s="20">
        <f t="shared" si="8"/>
        <v>0</v>
      </c>
      <c r="I24" s="20">
        <f t="shared" si="8"/>
        <v>0</v>
      </c>
      <c r="J24" s="20">
        <f t="shared" si="8"/>
        <v>0</v>
      </c>
      <c r="K24" s="20">
        <f t="shared" si="8"/>
        <v>0</v>
      </c>
      <c r="L24" s="20">
        <f t="shared" si="8"/>
        <v>0</v>
      </c>
      <c r="M24" s="20">
        <f t="shared" si="8"/>
        <v>0</v>
      </c>
      <c r="N24" s="20">
        <f t="shared" si="8"/>
        <v>0</v>
      </c>
      <c r="O24" s="20">
        <f t="shared" si="8"/>
        <v>0</v>
      </c>
      <c r="P24" s="20">
        <f t="shared" si="8"/>
        <v>0</v>
      </c>
      <c r="Q24" s="20">
        <f t="shared" si="8"/>
        <v>0</v>
      </c>
      <c r="R24" s="20">
        <f t="shared" si="8"/>
        <v>0</v>
      </c>
      <c r="S24" s="20">
        <f t="shared" si="8"/>
        <v>0</v>
      </c>
      <c r="T24" s="20">
        <f t="shared" si="8"/>
        <v>0</v>
      </c>
      <c r="U24" s="20">
        <f t="shared" si="8"/>
        <v>0</v>
      </c>
    </row>
    <row r="25" spans="1:21" ht="12.75" hidden="1">
      <c r="A25" s="18">
        <v>5</v>
      </c>
      <c r="B25" s="7"/>
      <c r="C25" s="12" t="s">
        <v>9</v>
      </c>
      <c r="D25" s="20">
        <f t="shared" si="0"/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1"/>
      <c r="S25" s="21"/>
      <c r="T25" s="21"/>
      <c r="U25" s="21"/>
    </row>
    <row r="26" spans="1:21" ht="12.75" hidden="1">
      <c r="A26" s="18"/>
      <c r="B26" s="7"/>
      <c r="C26" s="12" t="s">
        <v>45</v>
      </c>
      <c r="D26" s="20">
        <f t="shared" si="0"/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1"/>
      <c r="S26" s="21"/>
      <c r="T26" s="21"/>
      <c r="U26" s="21"/>
    </row>
    <row r="27" spans="1:21" ht="12.75" hidden="1">
      <c r="A27" s="18"/>
      <c r="B27" s="6">
        <v>702</v>
      </c>
      <c r="C27" s="17" t="s">
        <v>55</v>
      </c>
      <c r="D27" s="20">
        <f t="shared" si="0"/>
        <v>0</v>
      </c>
      <c r="E27" s="20">
        <f aca="true" t="shared" si="9" ref="E27:U27">E28+E29</f>
        <v>0</v>
      </c>
      <c r="F27" s="20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0">
        <f t="shared" si="9"/>
        <v>0</v>
      </c>
      <c r="R27" s="20">
        <f t="shared" si="9"/>
        <v>0</v>
      </c>
      <c r="S27" s="20">
        <f t="shared" si="9"/>
        <v>0</v>
      </c>
      <c r="T27" s="20">
        <f t="shared" si="9"/>
        <v>0</v>
      </c>
      <c r="U27" s="20">
        <f t="shared" si="9"/>
        <v>0</v>
      </c>
    </row>
    <row r="28" spans="1:21" ht="12.75" hidden="1">
      <c r="A28" s="18">
        <v>6</v>
      </c>
      <c r="B28" s="7"/>
      <c r="C28" s="12" t="s">
        <v>9</v>
      </c>
      <c r="D28" s="20">
        <f t="shared" si="0"/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1"/>
      <c r="T28" s="21"/>
      <c r="U28" s="21"/>
    </row>
    <row r="29" spans="1:21" ht="12.75" hidden="1">
      <c r="A29" s="18"/>
      <c r="B29" s="7"/>
      <c r="C29" s="12" t="s">
        <v>45</v>
      </c>
      <c r="D29" s="14">
        <f t="shared" si="0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3"/>
      <c r="U29" s="13"/>
    </row>
    <row r="30" spans="1:21" ht="12.75" hidden="1">
      <c r="A30" s="19"/>
      <c r="B30" s="23">
        <v>702</v>
      </c>
      <c r="C30" s="24" t="s">
        <v>81</v>
      </c>
      <c r="D30" s="20">
        <f t="shared" si="0"/>
        <v>0</v>
      </c>
      <c r="E30" s="20">
        <f aca="true" t="shared" si="10" ref="E30:U30">E31+E32</f>
        <v>0</v>
      </c>
      <c r="F30" s="20">
        <f t="shared" si="10"/>
        <v>0</v>
      </c>
      <c r="G30" s="20">
        <f t="shared" si="10"/>
        <v>0</v>
      </c>
      <c r="H30" s="20">
        <f t="shared" si="10"/>
        <v>0</v>
      </c>
      <c r="I30" s="20">
        <f t="shared" si="10"/>
        <v>0</v>
      </c>
      <c r="J30" s="20">
        <f t="shared" si="10"/>
        <v>0</v>
      </c>
      <c r="K30" s="20">
        <f t="shared" si="10"/>
        <v>0</v>
      </c>
      <c r="L30" s="20">
        <f t="shared" si="10"/>
        <v>0</v>
      </c>
      <c r="M30" s="20">
        <f t="shared" si="10"/>
        <v>0</v>
      </c>
      <c r="N30" s="20">
        <f t="shared" si="10"/>
        <v>0</v>
      </c>
      <c r="O30" s="20">
        <f t="shared" si="10"/>
        <v>0</v>
      </c>
      <c r="P30" s="20">
        <f t="shared" si="10"/>
        <v>0</v>
      </c>
      <c r="Q30" s="20">
        <f t="shared" si="10"/>
        <v>0</v>
      </c>
      <c r="R30" s="20">
        <f t="shared" si="10"/>
        <v>0</v>
      </c>
      <c r="S30" s="20">
        <f t="shared" si="10"/>
        <v>0</v>
      </c>
      <c r="T30" s="20">
        <f t="shared" si="10"/>
        <v>0</v>
      </c>
      <c r="U30" s="20">
        <f t="shared" si="10"/>
        <v>0</v>
      </c>
    </row>
    <row r="31" spans="1:21" ht="12.75" hidden="1">
      <c r="A31" s="19">
        <v>7</v>
      </c>
      <c r="B31" s="25"/>
      <c r="C31" s="20" t="s">
        <v>9</v>
      </c>
      <c r="D31" s="20">
        <f t="shared" si="0"/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2.75" hidden="1">
      <c r="A32" s="19"/>
      <c r="B32" s="25"/>
      <c r="C32" s="20" t="s">
        <v>45</v>
      </c>
      <c r="D32" s="20">
        <f t="shared" si="0"/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1"/>
      <c r="S32" s="21"/>
      <c r="T32" s="21"/>
      <c r="U32" s="21"/>
    </row>
    <row r="33" spans="1:21" ht="12.75" hidden="1">
      <c r="A33" s="19"/>
      <c r="B33" s="23">
        <v>702</v>
      </c>
      <c r="C33" s="24" t="s">
        <v>56</v>
      </c>
      <c r="D33" s="20">
        <f t="shared" si="0"/>
        <v>0</v>
      </c>
      <c r="E33" s="20">
        <f aca="true" t="shared" si="11" ref="E33:U33">E34+E35</f>
        <v>0</v>
      </c>
      <c r="F33" s="20">
        <f t="shared" si="11"/>
        <v>0</v>
      </c>
      <c r="G33" s="20">
        <f t="shared" si="11"/>
        <v>0</v>
      </c>
      <c r="H33" s="20">
        <f t="shared" si="11"/>
        <v>0</v>
      </c>
      <c r="I33" s="20">
        <f t="shared" si="11"/>
        <v>0</v>
      </c>
      <c r="J33" s="20">
        <f t="shared" si="11"/>
        <v>0</v>
      </c>
      <c r="K33" s="20">
        <f t="shared" si="11"/>
        <v>0</v>
      </c>
      <c r="L33" s="20">
        <f t="shared" si="11"/>
        <v>0</v>
      </c>
      <c r="M33" s="20">
        <f t="shared" si="11"/>
        <v>0</v>
      </c>
      <c r="N33" s="20">
        <f t="shared" si="11"/>
        <v>0</v>
      </c>
      <c r="O33" s="20">
        <f t="shared" si="11"/>
        <v>0</v>
      </c>
      <c r="P33" s="20">
        <f t="shared" si="11"/>
        <v>0</v>
      </c>
      <c r="Q33" s="20">
        <f t="shared" si="11"/>
        <v>0</v>
      </c>
      <c r="R33" s="20">
        <f t="shared" si="11"/>
        <v>0</v>
      </c>
      <c r="S33" s="20">
        <f t="shared" si="11"/>
        <v>0</v>
      </c>
      <c r="T33" s="20">
        <f t="shared" si="11"/>
        <v>0</v>
      </c>
      <c r="U33" s="20">
        <f t="shared" si="11"/>
        <v>0</v>
      </c>
    </row>
    <row r="34" spans="1:21" ht="12.75" hidden="1">
      <c r="A34" s="19">
        <v>8</v>
      </c>
      <c r="B34" s="25"/>
      <c r="C34" s="20" t="s">
        <v>9</v>
      </c>
      <c r="D34" s="20">
        <f t="shared" si="0"/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1"/>
      <c r="S34" s="21"/>
      <c r="T34" s="21"/>
      <c r="U34" s="21"/>
    </row>
    <row r="35" spans="1:21" ht="12.75" hidden="1">
      <c r="A35" s="19"/>
      <c r="B35" s="25"/>
      <c r="C35" s="20" t="s">
        <v>45</v>
      </c>
      <c r="D35" s="20">
        <f t="shared" si="0"/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1"/>
      <c r="S35" s="21"/>
      <c r="T35" s="21"/>
      <c r="U35" s="21"/>
    </row>
    <row r="36" spans="1:21" ht="12.75" hidden="1">
      <c r="A36" s="19"/>
      <c r="B36" s="23">
        <v>702</v>
      </c>
      <c r="C36" s="24" t="s">
        <v>101</v>
      </c>
      <c r="D36" s="20">
        <f t="shared" si="0"/>
        <v>0</v>
      </c>
      <c r="E36" s="20">
        <f>E37+E38</f>
        <v>0</v>
      </c>
      <c r="F36" s="20">
        <f aca="true" t="shared" si="12" ref="F36:U36">F37+F38</f>
        <v>0</v>
      </c>
      <c r="G36" s="20">
        <f t="shared" si="12"/>
        <v>0</v>
      </c>
      <c r="H36" s="20">
        <f t="shared" si="12"/>
        <v>0</v>
      </c>
      <c r="I36" s="20">
        <f t="shared" si="12"/>
        <v>0</v>
      </c>
      <c r="J36" s="20">
        <f t="shared" si="12"/>
        <v>0</v>
      </c>
      <c r="K36" s="20">
        <f t="shared" si="12"/>
        <v>0</v>
      </c>
      <c r="L36" s="20">
        <f t="shared" si="12"/>
        <v>0</v>
      </c>
      <c r="M36" s="20">
        <f t="shared" si="12"/>
        <v>0</v>
      </c>
      <c r="N36" s="20">
        <f t="shared" si="12"/>
        <v>0</v>
      </c>
      <c r="O36" s="20">
        <f t="shared" si="12"/>
        <v>0</v>
      </c>
      <c r="P36" s="20">
        <f t="shared" si="12"/>
        <v>0</v>
      </c>
      <c r="Q36" s="20">
        <f t="shared" si="12"/>
        <v>0</v>
      </c>
      <c r="R36" s="20">
        <f t="shared" si="12"/>
        <v>0</v>
      </c>
      <c r="S36" s="20">
        <f t="shared" si="12"/>
        <v>0</v>
      </c>
      <c r="T36" s="20">
        <f t="shared" si="12"/>
        <v>0</v>
      </c>
      <c r="U36" s="20">
        <f t="shared" si="12"/>
        <v>0</v>
      </c>
    </row>
    <row r="37" spans="1:21" ht="12.75" hidden="1">
      <c r="A37" s="18">
        <v>9</v>
      </c>
      <c r="B37" s="7"/>
      <c r="C37" s="12" t="s">
        <v>9</v>
      </c>
      <c r="D37" s="20">
        <f t="shared" si="0"/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 hidden="1">
      <c r="A38" s="18"/>
      <c r="B38" s="7"/>
      <c r="C38" s="12" t="s">
        <v>45</v>
      </c>
      <c r="D38" s="14">
        <f t="shared" si="0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4.25" customHeight="1" hidden="1">
      <c r="A39" s="18"/>
      <c r="B39" s="6">
        <v>702</v>
      </c>
      <c r="C39" s="17" t="s">
        <v>46</v>
      </c>
      <c r="D39" s="20">
        <f t="shared" si="0"/>
        <v>0</v>
      </c>
      <c r="E39" s="20">
        <f aca="true" t="shared" si="13" ref="E39:U39">E40+E41</f>
        <v>0</v>
      </c>
      <c r="F39" s="20">
        <f t="shared" si="13"/>
        <v>0</v>
      </c>
      <c r="G39" s="20">
        <f t="shared" si="13"/>
        <v>0</v>
      </c>
      <c r="H39" s="20">
        <f t="shared" si="13"/>
        <v>0</v>
      </c>
      <c r="I39" s="20">
        <f t="shared" si="13"/>
        <v>0</v>
      </c>
      <c r="J39" s="20">
        <f t="shared" si="13"/>
        <v>0</v>
      </c>
      <c r="K39" s="20">
        <f t="shared" si="13"/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</row>
    <row r="40" spans="1:21" ht="12.75" hidden="1">
      <c r="A40" s="18"/>
      <c r="B40" s="7"/>
      <c r="C40" s="12" t="s">
        <v>9</v>
      </c>
      <c r="D40" s="20">
        <f t="shared" si="0"/>
        <v>0</v>
      </c>
      <c r="E40" s="20">
        <f aca="true" t="shared" si="14" ref="E40:G41">E25+E28+E31+E34+E37</f>
        <v>0</v>
      </c>
      <c r="F40" s="20">
        <f t="shared" si="14"/>
        <v>0</v>
      </c>
      <c r="G40" s="20">
        <f t="shared" si="14"/>
        <v>0</v>
      </c>
      <c r="H40" s="20">
        <f>SUM(I40:M40)</f>
        <v>0</v>
      </c>
      <c r="I40" s="20">
        <f aca="true" t="shared" si="15" ref="I40:U40">I25+I28+I31+I34+I37</f>
        <v>0</v>
      </c>
      <c r="J40" s="20">
        <f t="shared" si="15"/>
        <v>0</v>
      </c>
      <c r="K40" s="20">
        <f t="shared" si="15"/>
        <v>0</v>
      </c>
      <c r="L40" s="20">
        <f t="shared" si="15"/>
        <v>0</v>
      </c>
      <c r="M40" s="20">
        <f t="shared" si="15"/>
        <v>0</v>
      </c>
      <c r="N40" s="20">
        <f t="shared" si="15"/>
        <v>0</v>
      </c>
      <c r="O40" s="20">
        <f t="shared" si="15"/>
        <v>0</v>
      </c>
      <c r="P40" s="20">
        <f t="shared" si="15"/>
        <v>0</v>
      </c>
      <c r="Q40" s="20">
        <f t="shared" si="15"/>
        <v>0</v>
      </c>
      <c r="R40" s="20">
        <f t="shared" si="15"/>
        <v>0</v>
      </c>
      <c r="S40" s="20">
        <f t="shared" si="15"/>
        <v>0</v>
      </c>
      <c r="T40" s="20">
        <f t="shared" si="15"/>
        <v>0</v>
      </c>
      <c r="U40" s="20">
        <f t="shared" si="15"/>
        <v>0</v>
      </c>
    </row>
    <row r="41" spans="1:21" ht="12.75" hidden="1">
      <c r="A41" s="18"/>
      <c r="B41" s="7"/>
      <c r="C41" s="12" t="s">
        <v>45</v>
      </c>
      <c r="D41" s="20">
        <f>E41+F41+G41+H41+N41+O41+P41+Q41+R41+S41+T41+U41</f>
        <v>0</v>
      </c>
      <c r="E41" s="20">
        <f t="shared" si="14"/>
        <v>0</v>
      </c>
      <c r="F41" s="20">
        <f t="shared" si="14"/>
        <v>0</v>
      </c>
      <c r="G41" s="20">
        <f t="shared" si="14"/>
        <v>0</v>
      </c>
      <c r="H41" s="20">
        <f>SUM(I41:M41)</f>
        <v>0</v>
      </c>
      <c r="I41" s="20">
        <f aca="true" t="shared" si="16" ref="I41:U41">I26+I29+I32+I35+I38</f>
        <v>0</v>
      </c>
      <c r="J41" s="20">
        <f t="shared" si="16"/>
        <v>0</v>
      </c>
      <c r="K41" s="20">
        <f t="shared" si="16"/>
        <v>0</v>
      </c>
      <c r="L41" s="20">
        <f t="shared" si="16"/>
        <v>0</v>
      </c>
      <c r="M41" s="20">
        <f t="shared" si="16"/>
        <v>0</v>
      </c>
      <c r="N41" s="20">
        <f t="shared" si="16"/>
        <v>0</v>
      </c>
      <c r="O41" s="20">
        <f t="shared" si="16"/>
        <v>0</v>
      </c>
      <c r="P41" s="20">
        <f t="shared" si="16"/>
        <v>0</v>
      </c>
      <c r="Q41" s="20">
        <f t="shared" si="16"/>
        <v>0</v>
      </c>
      <c r="R41" s="20">
        <f t="shared" si="16"/>
        <v>0</v>
      </c>
      <c r="S41" s="20">
        <f t="shared" si="16"/>
        <v>0</v>
      </c>
      <c r="T41" s="20">
        <f t="shared" si="16"/>
        <v>0</v>
      </c>
      <c r="U41" s="20">
        <f t="shared" si="16"/>
        <v>0</v>
      </c>
    </row>
    <row r="42" spans="1:21" ht="12.75" hidden="1">
      <c r="A42" s="18"/>
      <c r="B42" s="6">
        <v>702</v>
      </c>
      <c r="C42" s="17" t="s">
        <v>57</v>
      </c>
      <c r="D42" s="20">
        <f>E42+F42+G42+H42+N42+O42+P42+Q42+R42+S42+T42+U42</f>
        <v>0</v>
      </c>
      <c r="E42" s="20">
        <f aca="true" t="shared" si="17" ref="E42:U42">E43+E44</f>
        <v>0</v>
      </c>
      <c r="F42" s="20">
        <f t="shared" si="17"/>
        <v>0</v>
      </c>
      <c r="G42" s="20">
        <f t="shared" si="17"/>
        <v>0</v>
      </c>
      <c r="H42" s="20">
        <f t="shared" si="17"/>
        <v>0</v>
      </c>
      <c r="I42" s="20">
        <f t="shared" si="17"/>
        <v>0</v>
      </c>
      <c r="J42" s="20">
        <f t="shared" si="17"/>
        <v>0</v>
      </c>
      <c r="K42" s="20">
        <f t="shared" si="17"/>
        <v>0</v>
      </c>
      <c r="L42" s="20">
        <f t="shared" si="17"/>
        <v>0</v>
      </c>
      <c r="M42" s="20">
        <f t="shared" si="17"/>
        <v>0</v>
      </c>
      <c r="N42" s="20">
        <f t="shared" si="17"/>
        <v>0</v>
      </c>
      <c r="O42" s="20">
        <f t="shared" si="17"/>
        <v>0</v>
      </c>
      <c r="P42" s="20">
        <f t="shared" si="17"/>
        <v>0</v>
      </c>
      <c r="Q42" s="20">
        <f t="shared" si="17"/>
        <v>0</v>
      </c>
      <c r="R42" s="20">
        <f t="shared" si="17"/>
        <v>0</v>
      </c>
      <c r="S42" s="20">
        <f t="shared" si="17"/>
        <v>0</v>
      </c>
      <c r="T42" s="20">
        <f t="shared" si="17"/>
        <v>0</v>
      </c>
      <c r="U42" s="20">
        <f t="shared" si="17"/>
        <v>0</v>
      </c>
    </row>
    <row r="43" spans="1:21" ht="12.75" hidden="1">
      <c r="A43" s="18">
        <v>10</v>
      </c>
      <c r="B43" s="7"/>
      <c r="C43" s="12" t="s">
        <v>9</v>
      </c>
      <c r="D43" s="20">
        <f>E43+F43+G43+H43+N43+O43+P43+Q43+R43+S43+T43+U43</f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</row>
    <row r="44" spans="1:21" ht="12.75" hidden="1">
      <c r="A44" s="19"/>
      <c r="B44" s="7"/>
      <c r="C44" s="12" t="s">
        <v>45</v>
      </c>
      <c r="D44" s="20">
        <f>E44+F44+G44+H44+N44+O44+P44+Q44+R44+S44+T44+U44</f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1"/>
      <c r="S44" s="21"/>
      <c r="T44" s="21"/>
      <c r="U44" s="21"/>
    </row>
    <row r="45" spans="1:21" ht="24" customHeight="1">
      <c r="A45" s="18"/>
      <c r="B45" s="6">
        <v>702</v>
      </c>
      <c r="C45" s="17" t="s">
        <v>106</v>
      </c>
      <c r="D45" s="20">
        <v>120</v>
      </c>
      <c r="E45" s="20">
        <v>0</v>
      </c>
      <c r="F45" s="20">
        <v>0</v>
      </c>
      <c r="G45" s="20">
        <v>0</v>
      </c>
      <c r="H45" s="20">
        <v>70</v>
      </c>
      <c r="I45" s="20">
        <v>0</v>
      </c>
      <c r="J45" s="20">
        <v>0</v>
      </c>
      <c r="K45" s="20">
        <v>0</v>
      </c>
      <c r="L45" s="20">
        <v>0</v>
      </c>
      <c r="M45" s="20">
        <v>70</v>
      </c>
      <c r="N45" s="20">
        <v>0</v>
      </c>
      <c r="O45" s="20">
        <v>0</v>
      </c>
      <c r="P45" s="20">
        <v>0</v>
      </c>
      <c r="Q45" s="20">
        <v>50</v>
      </c>
      <c r="R45" s="20">
        <v>0</v>
      </c>
      <c r="S45" s="20">
        <v>0</v>
      </c>
      <c r="T45" s="20">
        <v>0</v>
      </c>
      <c r="U45" s="20">
        <v>0</v>
      </c>
    </row>
    <row r="46" spans="1:21" ht="12.75" hidden="1">
      <c r="A46" s="18">
        <v>11</v>
      </c>
      <c r="B46" s="7"/>
      <c r="C46" s="12" t="s">
        <v>9</v>
      </c>
      <c r="D46" s="20"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1"/>
      <c r="S46" s="21"/>
      <c r="T46" s="21"/>
      <c r="U46" s="21"/>
    </row>
    <row r="47" spans="1:21" ht="24" customHeight="1">
      <c r="A47" s="18">
        <v>1</v>
      </c>
      <c r="B47" s="7"/>
      <c r="C47" s="12" t="s">
        <v>103</v>
      </c>
      <c r="D47" s="20">
        <v>120</v>
      </c>
      <c r="E47" s="20"/>
      <c r="F47" s="20"/>
      <c r="G47" s="20"/>
      <c r="H47" s="20">
        <v>70</v>
      </c>
      <c r="I47" s="20"/>
      <c r="J47" s="20"/>
      <c r="K47" s="20"/>
      <c r="L47" s="20"/>
      <c r="M47" s="20">
        <v>70</v>
      </c>
      <c r="N47" s="20"/>
      <c r="O47" s="20"/>
      <c r="P47" s="20"/>
      <c r="Q47" s="21">
        <v>50</v>
      </c>
      <c r="R47" s="21"/>
      <c r="S47" s="21"/>
      <c r="T47" s="21"/>
      <c r="U47" s="21"/>
    </row>
    <row r="48" spans="1:21" ht="12.75" hidden="1">
      <c r="A48" s="18"/>
      <c r="B48" s="6">
        <v>702</v>
      </c>
      <c r="C48" s="17" t="s">
        <v>58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ht="12.75" hidden="1">
      <c r="A49" s="18">
        <v>13</v>
      </c>
      <c r="B49" s="7"/>
      <c r="C49" s="12" t="s">
        <v>9</v>
      </c>
      <c r="D49" s="20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1"/>
      <c r="S49" s="21"/>
      <c r="T49" s="21"/>
      <c r="U49" s="21"/>
    </row>
    <row r="50" spans="1:21" ht="12.75" hidden="1">
      <c r="A50" s="18"/>
      <c r="B50" s="7"/>
      <c r="C50" s="12" t="s">
        <v>45</v>
      </c>
      <c r="D50" s="20"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  <c r="R50" s="21"/>
      <c r="S50" s="21"/>
      <c r="T50" s="21"/>
      <c r="U50" s="21"/>
    </row>
    <row r="51" spans="1:21" ht="12.75" hidden="1">
      <c r="A51" s="18"/>
      <c r="B51" s="6">
        <v>702</v>
      </c>
      <c r="C51" s="17" t="s">
        <v>59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12.75" hidden="1">
      <c r="A52" s="18">
        <v>14</v>
      </c>
      <c r="B52" s="7"/>
      <c r="C52" s="12" t="s">
        <v>9</v>
      </c>
      <c r="D52" s="20"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  <c r="R52" s="21"/>
      <c r="S52" s="21"/>
      <c r="T52" s="21"/>
      <c r="U52" s="21"/>
    </row>
    <row r="53" spans="1:21" ht="12.75" hidden="1">
      <c r="A53" s="18"/>
      <c r="B53" s="7"/>
      <c r="C53" s="12" t="s">
        <v>45</v>
      </c>
      <c r="D53" s="20"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R53" s="21"/>
      <c r="S53" s="21"/>
      <c r="T53" s="21"/>
      <c r="U53" s="21"/>
    </row>
    <row r="54" spans="1:21" ht="12.75" hidden="1">
      <c r="A54" s="18"/>
      <c r="B54" s="6">
        <v>702</v>
      </c>
      <c r="C54" s="17" t="s">
        <v>60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12.75" hidden="1">
      <c r="A55" s="18">
        <v>15</v>
      </c>
      <c r="B55" s="7"/>
      <c r="C55" s="12" t="s">
        <v>9</v>
      </c>
      <c r="D55" s="20"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2.75" hidden="1">
      <c r="A56" s="18"/>
      <c r="B56" s="7"/>
      <c r="C56" s="12" t="s">
        <v>45</v>
      </c>
      <c r="D56" s="20">
        <v>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.75" hidden="1">
      <c r="A57" s="18"/>
      <c r="B57" s="6">
        <v>702</v>
      </c>
      <c r="C57" s="17" t="s">
        <v>61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12.75" hidden="1">
      <c r="A58" s="18">
        <v>16</v>
      </c>
      <c r="B58" s="7"/>
      <c r="C58" s="12" t="s">
        <v>9</v>
      </c>
      <c r="D58" s="20">
        <v>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 hidden="1">
      <c r="A59" s="18"/>
      <c r="B59" s="7"/>
      <c r="C59" s="12" t="s">
        <v>45</v>
      </c>
      <c r="D59" s="20">
        <v>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.75" hidden="1">
      <c r="A60" s="18"/>
      <c r="B60" s="6">
        <v>702</v>
      </c>
      <c r="C60" s="17" t="s">
        <v>82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ht="12.75" hidden="1">
      <c r="A61" s="18">
        <v>17</v>
      </c>
      <c r="B61" s="7"/>
      <c r="C61" s="12" t="s">
        <v>9</v>
      </c>
      <c r="D61" s="20">
        <v>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2.75" hidden="1">
      <c r="A62" s="18"/>
      <c r="B62" s="7"/>
      <c r="C62" s="12" t="s">
        <v>45</v>
      </c>
      <c r="D62" s="20">
        <v>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24" customHeight="1">
      <c r="A63" s="18"/>
      <c r="B63" s="6">
        <v>702</v>
      </c>
      <c r="C63" s="17" t="s">
        <v>48</v>
      </c>
      <c r="D63" s="20">
        <v>120</v>
      </c>
      <c r="E63" s="20">
        <v>0</v>
      </c>
      <c r="F63" s="20">
        <v>0</v>
      </c>
      <c r="G63" s="20">
        <v>0</v>
      </c>
      <c r="H63" s="20">
        <v>70</v>
      </c>
      <c r="I63" s="20">
        <v>0</v>
      </c>
      <c r="J63" s="20">
        <v>0</v>
      </c>
      <c r="K63" s="20">
        <v>0</v>
      </c>
      <c r="L63" s="20">
        <v>0</v>
      </c>
      <c r="M63" s="20">
        <v>70</v>
      </c>
      <c r="N63" s="20">
        <v>0</v>
      </c>
      <c r="O63" s="20">
        <v>0</v>
      </c>
      <c r="P63" s="20">
        <v>0</v>
      </c>
      <c r="Q63" s="20">
        <v>50</v>
      </c>
      <c r="R63" s="20">
        <v>0</v>
      </c>
      <c r="S63" s="20">
        <v>0</v>
      </c>
      <c r="T63" s="20">
        <v>0</v>
      </c>
      <c r="U63" s="20">
        <v>0</v>
      </c>
    </row>
    <row r="64" spans="1:21" ht="12.75" hidden="1">
      <c r="A64" s="18"/>
      <c r="B64" s="7"/>
      <c r="C64" s="12" t="s">
        <v>9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24" customHeight="1">
      <c r="A65" s="18"/>
      <c r="B65" s="7"/>
      <c r="C65" s="12" t="s">
        <v>103</v>
      </c>
      <c r="D65" s="20">
        <v>120</v>
      </c>
      <c r="E65" s="20">
        <v>0</v>
      </c>
      <c r="F65" s="20">
        <v>0</v>
      </c>
      <c r="G65" s="20">
        <v>0</v>
      </c>
      <c r="H65" s="20">
        <v>70</v>
      </c>
      <c r="I65" s="20">
        <v>0</v>
      </c>
      <c r="J65" s="20">
        <v>0</v>
      </c>
      <c r="K65" s="20">
        <v>0</v>
      </c>
      <c r="L65" s="20">
        <v>0</v>
      </c>
      <c r="M65" s="20">
        <v>70</v>
      </c>
      <c r="N65" s="20">
        <v>0</v>
      </c>
      <c r="O65" s="20">
        <v>0</v>
      </c>
      <c r="P65" s="20">
        <v>0</v>
      </c>
      <c r="Q65" s="20">
        <v>50</v>
      </c>
      <c r="R65" s="20">
        <v>0</v>
      </c>
      <c r="S65" s="20">
        <v>0</v>
      </c>
      <c r="T65" s="20">
        <v>0</v>
      </c>
      <c r="U65" s="20">
        <v>0</v>
      </c>
    </row>
    <row r="66" spans="1:21" ht="12.75" hidden="1">
      <c r="A66" s="18"/>
      <c r="B66" s="6">
        <v>702</v>
      </c>
      <c r="C66" s="17" t="s">
        <v>62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1:21" ht="12.75" hidden="1">
      <c r="A67" s="18">
        <v>18</v>
      </c>
      <c r="B67" s="7"/>
      <c r="C67" s="12" t="s">
        <v>9</v>
      </c>
      <c r="D67" s="20">
        <v>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7"/>
      <c r="R67" s="28"/>
      <c r="S67" s="28"/>
      <c r="T67" s="28"/>
      <c r="U67" s="28"/>
    </row>
    <row r="68" spans="1:21" ht="12.75" hidden="1">
      <c r="A68" s="19"/>
      <c r="B68" s="7"/>
      <c r="C68" s="12" t="s">
        <v>45</v>
      </c>
      <c r="D68" s="20">
        <v>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7"/>
      <c r="R68" s="28"/>
      <c r="S68" s="28"/>
      <c r="T68" s="28"/>
      <c r="U68" s="28"/>
    </row>
    <row r="69" spans="1:21" ht="24" customHeight="1">
      <c r="A69" s="18"/>
      <c r="B69" s="6">
        <v>702</v>
      </c>
      <c r="C69" s="17" t="s">
        <v>63</v>
      </c>
      <c r="D69" s="20">
        <v>370</v>
      </c>
      <c r="E69" s="20">
        <v>0</v>
      </c>
      <c r="F69" s="20">
        <v>0</v>
      </c>
      <c r="G69" s="20">
        <v>0</v>
      </c>
      <c r="H69" s="20">
        <v>20</v>
      </c>
      <c r="I69" s="20">
        <v>0</v>
      </c>
      <c r="J69" s="20">
        <v>0</v>
      </c>
      <c r="K69" s="20">
        <v>0</v>
      </c>
      <c r="L69" s="20">
        <v>0</v>
      </c>
      <c r="M69" s="20">
        <v>20</v>
      </c>
      <c r="N69" s="20">
        <v>0</v>
      </c>
      <c r="O69" s="20">
        <v>0</v>
      </c>
      <c r="P69" s="20">
        <v>0</v>
      </c>
      <c r="Q69" s="20">
        <v>350</v>
      </c>
      <c r="R69" s="20">
        <v>0</v>
      </c>
      <c r="S69" s="20">
        <v>0</v>
      </c>
      <c r="T69" s="20">
        <v>0</v>
      </c>
      <c r="U69" s="20">
        <v>0</v>
      </c>
    </row>
    <row r="70" spans="1:21" ht="12.75" hidden="1">
      <c r="A70" s="18">
        <v>19</v>
      </c>
      <c r="B70" s="7"/>
      <c r="C70" s="12" t="s">
        <v>9</v>
      </c>
      <c r="D70" s="20">
        <v>0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1"/>
      <c r="S70" s="21"/>
      <c r="T70" s="21"/>
      <c r="U70" s="21"/>
    </row>
    <row r="71" spans="1:21" ht="24" customHeight="1">
      <c r="A71" s="18">
        <v>2</v>
      </c>
      <c r="B71" s="7"/>
      <c r="C71" s="12" t="s">
        <v>103</v>
      </c>
      <c r="D71" s="20">
        <v>370</v>
      </c>
      <c r="E71" s="26"/>
      <c r="F71" s="26"/>
      <c r="G71" s="26"/>
      <c r="H71" s="26">
        <v>20</v>
      </c>
      <c r="I71" s="26"/>
      <c r="J71" s="26"/>
      <c r="K71" s="26"/>
      <c r="L71" s="26"/>
      <c r="M71" s="26">
        <v>20</v>
      </c>
      <c r="N71" s="26"/>
      <c r="O71" s="26"/>
      <c r="P71" s="26"/>
      <c r="Q71" s="27">
        <v>350</v>
      </c>
      <c r="R71" s="21"/>
      <c r="S71" s="21"/>
      <c r="T71" s="21"/>
      <c r="U71" s="21"/>
    </row>
    <row r="72" spans="1:21" ht="24" customHeight="1">
      <c r="A72" s="18"/>
      <c r="B72" s="6">
        <v>702</v>
      </c>
      <c r="C72" s="17" t="s">
        <v>64</v>
      </c>
      <c r="D72" s="20">
        <v>1704.5</v>
      </c>
      <c r="E72" s="20">
        <v>106</v>
      </c>
      <c r="F72" s="20">
        <v>18.3</v>
      </c>
      <c r="G72" s="20">
        <v>0</v>
      </c>
      <c r="H72" s="20">
        <v>195</v>
      </c>
      <c r="I72" s="20">
        <v>0</v>
      </c>
      <c r="J72" s="20">
        <v>10</v>
      </c>
      <c r="K72" s="20">
        <v>0</v>
      </c>
      <c r="L72" s="20">
        <v>0</v>
      </c>
      <c r="M72" s="20">
        <v>185</v>
      </c>
      <c r="N72" s="20">
        <v>0</v>
      </c>
      <c r="O72" s="20">
        <v>0</v>
      </c>
      <c r="P72" s="20">
        <v>285.2</v>
      </c>
      <c r="Q72" s="20">
        <v>1100</v>
      </c>
      <c r="R72" s="20">
        <v>0</v>
      </c>
      <c r="S72" s="20">
        <v>0</v>
      </c>
      <c r="T72" s="20">
        <v>0</v>
      </c>
      <c r="U72" s="20">
        <v>0</v>
      </c>
    </row>
    <row r="73" spans="1:21" ht="12.75" hidden="1">
      <c r="A73" s="18">
        <v>21</v>
      </c>
      <c r="B73" s="7"/>
      <c r="C73" s="12" t="s">
        <v>9</v>
      </c>
      <c r="D73" s="20"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  <c r="R73" s="21"/>
      <c r="S73" s="21"/>
      <c r="T73" s="21"/>
      <c r="U73" s="21"/>
    </row>
    <row r="74" spans="1:21" ht="24" customHeight="1">
      <c r="A74" s="18">
        <v>3</v>
      </c>
      <c r="B74" s="7"/>
      <c r="C74" s="12" t="s">
        <v>103</v>
      </c>
      <c r="D74" s="20">
        <v>1704.5</v>
      </c>
      <c r="E74" s="20">
        <v>106</v>
      </c>
      <c r="F74" s="20">
        <v>18.3</v>
      </c>
      <c r="G74" s="20"/>
      <c r="H74" s="20">
        <v>195</v>
      </c>
      <c r="I74" s="20"/>
      <c r="J74" s="20">
        <v>10</v>
      </c>
      <c r="K74" s="20"/>
      <c r="L74" s="20"/>
      <c r="M74" s="20">
        <v>185</v>
      </c>
      <c r="N74" s="20"/>
      <c r="O74" s="20"/>
      <c r="P74" s="20">
        <v>285.2</v>
      </c>
      <c r="Q74" s="21">
        <v>1100</v>
      </c>
      <c r="R74" s="21"/>
      <c r="S74" s="21"/>
      <c r="T74" s="21"/>
      <c r="U74" s="21"/>
    </row>
    <row r="75" spans="1:21" ht="24" customHeight="1">
      <c r="A75" s="18"/>
      <c r="B75" s="6">
        <v>702</v>
      </c>
      <c r="C75" s="17" t="s">
        <v>65</v>
      </c>
      <c r="D75" s="20">
        <v>604.6</v>
      </c>
      <c r="E75" s="20">
        <v>106.1</v>
      </c>
      <c r="F75" s="20">
        <v>18.3</v>
      </c>
      <c r="G75" s="20">
        <v>0</v>
      </c>
      <c r="H75" s="20">
        <v>195</v>
      </c>
      <c r="I75" s="20">
        <v>0</v>
      </c>
      <c r="J75" s="20">
        <v>10</v>
      </c>
      <c r="K75" s="20">
        <v>0</v>
      </c>
      <c r="L75" s="20">
        <v>0</v>
      </c>
      <c r="M75" s="20">
        <v>185</v>
      </c>
      <c r="N75" s="20">
        <v>0</v>
      </c>
      <c r="O75" s="20">
        <v>0</v>
      </c>
      <c r="P75" s="20">
        <v>285.2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</row>
    <row r="76" spans="1:21" ht="12.75" hidden="1">
      <c r="A76" s="18">
        <v>23</v>
      </c>
      <c r="B76" s="7"/>
      <c r="C76" s="12" t="s">
        <v>9</v>
      </c>
      <c r="D76" s="20">
        <v>0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/>
      <c r="R76" s="21"/>
      <c r="S76" s="21"/>
      <c r="T76" s="21"/>
      <c r="U76" s="21"/>
    </row>
    <row r="77" spans="1:21" ht="24" customHeight="1">
      <c r="A77" s="18">
        <v>4</v>
      </c>
      <c r="B77" s="7"/>
      <c r="C77" s="12" t="s">
        <v>103</v>
      </c>
      <c r="D77" s="20">
        <v>604.6</v>
      </c>
      <c r="E77" s="20">
        <v>106.1</v>
      </c>
      <c r="F77" s="20">
        <v>18.3</v>
      </c>
      <c r="G77" s="20"/>
      <c r="H77" s="20">
        <v>195</v>
      </c>
      <c r="I77" s="20"/>
      <c r="J77" s="20">
        <v>10</v>
      </c>
      <c r="K77" s="20"/>
      <c r="L77" s="20"/>
      <c r="M77" s="20">
        <v>185</v>
      </c>
      <c r="N77" s="20"/>
      <c r="O77" s="20"/>
      <c r="P77" s="20">
        <v>285.2</v>
      </c>
      <c r="Q77" s="21"/>
      <c r="R77" s="21"/>
      <c r="S77" s="21"/>
      <c r="T77" s="21"/>
      <c r="U77" s="21"/>
    </row>
    <row r="78" spans="1:21" ht="12.75" hidden="1">
      <c r="A78" s="18"/>
      <c r="B78" s="6">
        <v>702</v>
      </c>
      <c r="C78" s="17" t="s">
        <v>83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</row>
    <row r="79" spans="1:21" ht="12.75" hidden="1">
      <c r="A79" s="18">
        <v>25</v>
      </c>
      <c r="B79" s="7"/>
      <c r="C79" s="12" t="s">
        <v>9</v>
      </c>
      <c r="D79" s="20">
        <v>0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 hidden="1">
      <c r="A80" s="18"/>
      <c r="B80" s="7"/>
      <c r="C80" s="12" t="s">
        <v>45</v>
      </c>
      <c r="D80" s="20">
        <v>0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2.75" hidden="1">
      <c r="A81" s="18"/>
      <c r="B81" s="7"/>
      <c r="C81" s="10"/>
      <c r="D81" s="20">
        <v>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24" customHeight="1">
      <c r="A82" s="18"/>
      <c r="B82" s="6">
        <v>702</v>
      </c>
      <c r="C82" s="17" t="s">
        <v>66</v>
      </c>
      <c r="D82" s="20">
        <v>720.1</v>
      </c>
      <c r="E82" s="20">
        <v>111</v>
      </c>
      <c r="F82" s="20">
        <v>19.1</v>
      </c>
      <c r="G82" s="20">
        <v>0</v>
      </c>
      <c r="H82" s="20">
        <v>30</v>
      </c>
      <c r="I82" s="20">
        <v>0</v>
      </c>
      <c r="J82" s="20">
        <v>0</v>
      </c>
      <c r="K82" s="20">
        <v>0</v>
      </c>
      <c r="L82" s="20">
        <v>0</v>
      </c>
      <c r="M82" s="20">
        <v>30</v>
      </c>
      <c r="N82" s="20">
        <v>0</v>
      </c>
      <c r="O82" s="20">
        <v>0</v>
      </c>
      <c r="P82" s="20">
        <v>180</v>
      </c>
      <c r="Q82" s="20">
        <v>180</v>
      </c>
      <c r="R82" s="20">
        <v>200</v>
      </c>
      <c r="S82" s="20">
        <v>0</v>
      </c>
      <c r="T82" s="20">
        <v>0</v>
      </c>
      <c r="U82" s="20">
        <v>0</v>
      </c>
    </row>
    <row r="83" spans="1:21" ht="12.75" hidden="1">
      <c r="A83" s="18">
        <v>26</v>
      </c>
      <c r="B83" s="7"/>
      <c r="C83" s="12" t="s">
        <v>9</v>
      </c>
      <c r="D83" s="20">
        <v>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24" customHeight="1">
      <c r="A84" s="18">
        <v>5</v>
      </c>
      <c r="B84" s="7"/>
      <c r="C84" s="12" t="s">
        <v>103</v>
      </c>
      <c r="D84" s="20">
        <v>720.1</v>
      </c>
      <c r="E84" s="20">
        <v>111</v>
      </c>
      <c r="F84" s="20">
        <v>19.1</v>
      </c>
      <c r="G84" s="20"/>
      <c r="H84" s="20">
        <v>30</v>
      </c>
      <c r="I84" s="20"/>
      <c r="J84" s="20"/>
      <c r="K84" s="20"/>
      <c r="L84" s="20"/>
      <c r="M84" s="20">
        <v>30</v>
      </c>
      <c r="N84" s="20"/>
      <c r="O84" s="20"/>
      <c r="P84" s="20">
        <v>180</v>
      </c>
      <c r="Q84" s="20">
        <v>180</v>
      </c>
      <c r="R84" s="20">
        <v>200</v>
      </c>
      <c r="S84" s="20"/>
      <c r="T84" s="20"/>
      <c r="U84" s="20"/>
    </row>
    <row r="85" spans="1:21" ht="12.75" hidden="1">
      <c r="A85" s="18"/>
      <c r="B85" s="6">
        <v>702</v>
      </c>
      <c r="C85" s="17" t="s">
        <v>67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</row>
    <row r="86" spans="1:21" ht="12.75" hidden="1">
      <c r="A86" s="18">
        <v>28</v>
      </c>
      <c r="B86" s="7"/>
      <c r="C86" s="12" t="s">
        <v>9</v>
      </c>
      <c r="D86" s="20">
        <v>0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 hidden="1">
      <c r="A87" s="18"/>
      <c r="B87" s="7"/>
      <c r="C87" s="12" t="s">
        <v>45</v>
      </c>
      <c r="D87" s="20">
        <v>0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 hidden="1">
      <c r="A88" s="18"/>
      <c r="B88" s="7"/>
      <c r="C88" s="10"/>
      <c r="D88" s="20">
        <v>0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24" customHeight="1">
      <c r="A89" s="18"/>
      <c r="B89" s="6">
        <v>702</v>
      </c>
      <c r="C89" s="17" t="s">
        <v>68</v>
      </c>
      <c r="D89" s="20">
        <v>150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150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</row>
    <row r="90" spans="1:21" ht="12.75" hidden="1">
      <c r="A90" s="18">
        <v>29</v>
      </c>
      <c r="B90" s="7"/>
      <c r="C90" s="12" t="s">
        <v>9</v>
      </c>
      <c r="D90" s="20"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0"/>
      <c r="S90" s="20"/>
      <c r="T90" s="20"/>
      <c r="U90" s="20"/>
    </row>
    <row r="91" spans="1:21" ht="24" customHeight="1">
      <c r="A91" s="18">
        <v>6</v>
      </c>
      <c r="B91" s="7"/>
      <c r="C91" s="12" t="s">
        <v>103</v>
      </c>
      <c r="D91" s="20">
        <v>150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150</v>
      </c>
      <c r="Q91" s="29">
        <v>0</v>
      </c>
      <c r="R91" s="20"/>
      <c r="S91" s="20"/>
      <c r="T91" s="20"/>
      <c r="U91" s="20"/>
    </row>
    <row r="92" spans="1:21" ht="23.25" customHeight="1">
      <c r="A92" s="18"/>
      <c r="B92" s="6">
        <v>702</v>
      </c>
      <c r="C92" s="17" t="s">
        <v>49</v>
      </c>
      <c r="D92" s="20">
        <v>3549.2</v>
      </c>
      <c r="E92" s="20">
        <v>323.1</v>
      </c>
      <c r="F92" s="20">
        <v>55.7</v>
      </c>
      <c r="G92" s="20">
        <v>0</v>
      </c>
      <c r="H92" s="20">
        <v>440</v>
      </c>
      <c r="I92" s="20">
        <v>0</v>
      </c>
      <c r="J92" s="20">
        <v>20</v>
      </c>
      <c r="K92" s="20">
        <v>0</v>
      </c>
      <c r="L92" s="20">
        <v>0</v>
      </c>
      <c r="M92" s="20">
        <v>420</v>
      </c>
      <c r="N92" s="20">
        <v>0</v>
      </c>
      <c r="O92" s="20">
        <v>0</v>
      </c>
      <c r="P92" s="20">
        <v>900.4</v>
      </c>
      <c r="Q92" s="20">
        <v>1630</v>
      </c>
      <c r="R92" s="20">
        <v>200</v>
      </c>
      <c r="S92" s="20">
        <v>0</v>
      </c>
      <c r="T92" s="20">
        <v>0</v>
      </c>
      <c r="U92" s="20">
        <v>0</v>
      </c>
    </row>
    <row r="93" spans="1:21" ht="12.75" hidden="1">
      <c r="A93" s="18"/>
      <c r="B93" s="7"/>
      <c r="C93" s="12" t="s">
        <v>9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</row>
    <row r="94" spans="1:21" ht="23.25" customHeight="1">
      <c r="A94" s="18"/>
      <c r="B94" s="7"/>
      <c r="C94" s="12" t="s">
        <v>103</v>
      </c>
      <c r="D94" s="20">
        <v>3549.2</v>
      </c>
      <c r="E94" s="20">
        <v>323.1</v>
      </c>
      <c r="F94" s="20">
        <v>55.7</v>
      </c>
      <c r="G94" s="20">
        <v>0</v>
      </c>
      <c r="H94" s="20">
        <v>440</v>
      </c>
      <c r="I94" s="20">
        <v>0</v>
      </c>
      <c r="J94" s="20">
        <v>20</v>
      </c>
      <c r="K94" s="20">
        <v>0</v>
      </c>
      <c r="L94" s="20">
        <v>0</v>
      </c>
      <c r="M94" s="20">
        <v>420</v>
      </c>
      <c r="N94" s="20">
        <v>0</v>
      </c>
      <c r="O94" s="20">
        <v>0</v>
      </c>
      <c r="P94" s="20">
        <v>900.4</v>
      </c>
      <c r="Q94" s="20">
        <v>1630</v>
      </c>
      <c r="R94" s="20">
        <v>200</v>
      </c>
      <c r="S94" s="20">
        <v>0</v>
      </c>
      <c r="T94" s="20">
        <v>0</v>
      </c>
      <c r="U94" s="20">
        <v>0</v>
      </c>
    </row>
    <row r="95" spans="1:21" ht="12.75" hidden="1">
      <c r="A95" s="3"/>
      <c r="B95" s="3"/>
      <c r="C95" s="3"/>
      <c r="D95" s="15">
        <v>0</v>
      </c>
      <c r="E95" s="3"/>
      <c r="F95" s="3"/>
      <c r="G95" s="3"/>
      <c r="H95" s="12">
        <v>0</v>
      </c>
      <c r="I95" s="3"/>
      <c r="J95" s="3"/>
      <c r="K95" s="3"/>
      <c r="L95" s="3"/>
      <c r="M95" s="3"/>
      <c r="N95" s="3"/>
      <c r="O95" s="3"/>
      <c r="P95" s="13">
        <v>0</v>
      </c>
      <c r="Q95" s="13">
        <v>0</v>
      </c>
      <c r="R95" s="13"/>
      <c r="S95" s="13"/>
      <c r="T95" s="13"/>
      <c r="U95" s="13"/>
    </row>
    <row r="96" spans="1:21" ht="12.75" hidden="1">
      <c r="A96" s="3"/>
      <c r="B96" s="3"/>
      <c r="C96" s="3"/>
      <c r="D96" s="15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</row>
    <row r="97" spans="1:21" ht="24" customHeight="1">
      <c r="A97" s="18"/>
      <c r="B97" s="6">
        <v>702</v>
      </c>
      <c r="C97" s="17" t="s">
        <v>84</v>
      </c>
      <c r="D97" s="20">
        <v>25.6</v>
      </c>
      <c r="E97" s="20">
        <v>0</v>
      </c>
      <c r="F97" s="20">
        <v>0</v>
      </c>
      <c r="G97" s="20">
        <v>0</v>
      </c>
      <c r="H97" s="20">
        <v>25.6</v>
      </c>
      <c r="I97" s="20">
        <v>0</v>
      </c>
      <c r="J97" s="20">
        <v>0</v>
      </c>
      <c r="K97" s="20">
        <v>0</v>
      </c>
      <c r="L97" s="20">
        <v>0</v>
      </c>
      <c r="M97" s="20">
        <v>25.6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</row>
    <row r="98" spans="1:21" ht="12.75" hidden="1">
      <c r="A98" s="18">
        <v>31</v>
      </c>
      <c r="B98" s="7"/>
      <c r="C98" s="12" t="s">
        <v>9</v>
      </c>
      <c r="D98" s="20">
        <v>0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1"/>
      <c r="R98" s="21"/>
      <c r="S98" s="21"/>
      <c r="T98" s="21"/>
      <c r="U98" s="21"/>
    </row>
    <row r="99" spans="1:21" ht="24" customHeight="1">
      <c r="A99" s="18">
        <v>7</v>
      </c>
      <c r="B99" s="7"/>
      <c r="C99" s="12" t="s">
        <v>103</v>
      </c>
      <c r="D99" s="20">
        <v>25.6</v>
      </c>
      <c r="E99" s="20"/>
      <c r="F99" s="20"/>
      <c r="G99" s="20"/>
      <c r="H99" s="20">
        <v>25.6</v>
      </c>
      <c r="I99" s="20"/>
      <c r="J99" s="20"/>
      <c r="K99" s="20"/>
      <c r="L99" s="20"/>
      <c r="M99" s="20">
        <v>25.6</v>
      </c>
      <c r="N99" s="20"/>
      <c r="O99" s="20"/>
      <c r="P99" s="20"/>
      <c r="Q99" s="21"/>
      <c r="R99" s="21"/>
      <c r="S99" s="21"/>
      <c r="T99" s="21"/>
      <c r="U99" s="21"/>
    </row>
    <row r="100" spans="1:21" ht="12.75" hidden="1">
      <c r="A100" s="18"/>
      <c r="B100" s="7"/>
      <c r="C100" s="12"/>
      <c r="D100" s="20">
        <v>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1"/>
      <c r="R100" s="21"/>
      <c r="S100" s="21"/>
      <c r="T100" s="21"/>
      <c r="U100" s="21"/>
    </row>
    <row r="101" spans="1:21" ht="24" customHeight="1">
      <c r="A101" s="18"/>
      <c r="B101" s="6">
        <v>702</v>
      </c>
      <c r="C101" s="17" t="s">
        <v>69</v>
      </c>
      <c r="D101" s="20">
        <v>22.2</v>
      </c>
      <c r="E101" s="20">
        <v>0</v>
      </c>
      <c r="F101" s="20">
        <v>0</v>
      </c>
      <c r="G101" s="20">
        <v>0</v>
      </c>
      <c r="H101" s="20">
        <v>22.2</v>
      </c>
      <c r="I101" s="20">
        <v>0</v>
      </c>
      <c r="J101" s="20">
        <v>0</v>
      </c>
      <c r="K101" s="20">
        <v>0</v>
      </c>
      <c r="L101" s="20">
        <v>0</v>
      </c>
      <c r="M101" s="20">
        <v>22.2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</row>
    <row r="102" spans="1:21" ht="12.75" hidden="1">
      <c r="A102" s="18">
        <v>33</v>
      </c>
      <c r="B102" s="7"/>
      <c r="C102" s="12" t="s">
        <v>9</v>
      </c>
      <c r="D102" s="20">
        <v>0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1"/>
      <c r="R102" s="21"/>
      <c r="S102" s="21"/>
      <c r="T102" s="21"/>
      <c r="U102" s="21"/>
    </row>
    <row r="103" spans="1:21" ht="24" customHeight="1">
      <c r="A103" s="18">
        <v>8</v>
      </c>
      <c r="B103" s="7"/>
      <c r="C103" s="12" t="s">
        <v>103</v>
      </c>
      <c r="D103" s="20">
        <v>22.2</v>
      </c>
      <c r="E103" s="20"/>
      <c r="F103" s="20"/>
      <c r="G103" s="20"/>
      <c r="H103" s="20">
        <v>22.2</v>
      </c>
      <c r="I103" s="20"/>
      <c r="J103" s="20"/>
      <c r="K103" s="20"/>
      <c r="L103" s="20"/>
      <c r="M103" s="20">
        <v>22.2</v>
      </c>
      <c r="N103" s="20"/>
      <c r="O103" s="20"/>
      <c r="P103" s="20"/>
      <c r="Q103" s="21"/>
      <c r="R103" s="21"/>
      <c r="S103" s="21"/>
      <c r="T103" s="21"/>
      <c r="U103" s="21"/>
    </row>
    <row r="104" spans="1:21" ht="12.75" hidden="1">
      <c r="A104" s="18"/>
      <c r="B104" s="6">
        <v>702</v>
      </c>
      <c r="C104" s="17" t="s">
        <v>70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</row>
    <row r="105" spans="1:21" ht="12.75" hidden="1">
      <c r="A105" s="18">
        <v>35</v>
      </c>
      <c r="B105" s="7"/>
      <c r="C105" s="12" t="s">
        <v>9</v>
      </c>
      <c r="D105" s="20">
        <v>0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  <c r="R105" s="21"/>
      <c r="S105" s="21"/>
      <c r="T105" s="21"/>
      <c r="U105" s="21"/>
    </row>
    <row r="106" spans="1:21" ht="12.75" hidden="1">
      <c r="A106" s="18"/>
      <c r="B106" s="7"/>
      <c r="C106" s="12" t="s">
        <v>45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1"/>
      <c r="R106" s="21"/>
      <c r="S106" s="21"/>
      <c r="T106" s="21"/>
      <c r="U106" s="21"/>
    </row>
    <row r="107" spans="1:21" ht="12.75" hidden="1">
      <c r="A107" s="18"/>
      <c r="B107" s="7"/>
      <c r="C107" s="12"/>
      <c r="D107" s="20">
        <v>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  <c r="R107" s="21"/>
      <c r="S107" s="21"/>
      <c r="T107" s="21"/>
      <c r="U107" s="21"/>
    </row>
    <row r="108" spans="1:21" ht="12.75" hidden="1">
      <c r="A108" s="18"/>
      <c r="B108" s="7"/>
      <c r="C108" s="12"/>
      <c r="D108" s="20">
        <v>0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1"/>
      <c r="R108" s="21"/>
      <c r="S108" s="21"/>
      <c r="T108" s="21"/>
      <c r="U108" s="21"/>
    </row>
    <row r="109" spans="1:21" ht="12.75" hidden="1">
      <c r="A109" s="18"/>
      <c r="B109" s="6">
        <v>702</v>
      </c>
      <c r="C109" s="17" t="s">
        <v>71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</row>
    <row r="110" spans="1:21" ht="12.75" hidden="1">
      <c r="A110" s="18">
        <v>36</v>
      </c>
      <c r="B110" s="7"/>
      <c r="C110" s="12" t="s">
        <v>9</v>
      </c>
      <c r="D110" s="20">
        <v>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1"/>
      <c r="R110" s="21"/>
      <c r="S110" s="21"/>
      <c r="T110" s="21"/>
      <c r="U110" s="21"/>
    </row>
    <row r="111" spans="1:21" ht="12.75" hidden="1">
      <c r="A111" s="18"/>
      <c r="B111" s="7"/>
      <c r="C111" s="12" t="s">
        <v>45</v>
      </c>
      <c r="D111" s="20">
        <v>0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  <c r="R111" s="21"/>
      <c r="S111" s="21"/>
      <c r="T111" s="21"/>
      <c r="U111" s="21"/>
    </row>
    <row r="112" spans="1:21" ht="12.75" hidden="1">
      <c r="A112" s="18"/>
      <c r="B112" s="6">
        <v>702</v>
      </c>
      <c r="C112" s="17" t="s">
        <v>85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</row>
    <row r="113" spans="1:21" ht="12.75" hidden="1">
      <c r="A113" s="18">
        <v>37</v>
      </c>
      <c r="B113" s="7"/>
      <c r="C113" s="12" t="s">
        <v>9</v>
      </c>
      <c r="D113" s="20">
        <v>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 hidden="1">
      <c r="A114" s="18"/>
      <c r="B114" s="7"/>
      <c r="C114" s="12" t="s">
        <v>45</v>
      </c>
      <c r="D114" s="16">
        <v>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24" customHeight="1">
      <c r="A115" s="18"/>
      <c r="B115" s="6">
        <v>702</v>
      </c>
      <c r="C115" s="17" t="s">
        <v>50</v>
      </c>
      <c r="D115" s="20">
        <v>47.8</v>
      </c>
      <c r="E115" s="20">
        <v>0</v>
      </c>
      <c r="F115" s="20">
        <v>0</v>
      </c>
      <c r="G115" s="20">
        <v>0</v>
      </c>
      <c r="H115" s="20">
        <v>47.8</v>
      </c>
      <c r="I115" s="20">
        <v>0</v>
      </c>
      <c r="J115" s="20">
        <v>0</v>
      </c>
      <c r="K115" s="20">
        <v>0</v>
      </c>
      <c r="L115" s="20">
        <v>0</v>
      </c>
      <c r="M115" s="20">
        <v>47.8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</row>
    <row r="116" spans="1:21" ht="12.75" hidden="1">
      <c r="A116" s="18"/>
      <c r="B116" s="7"/>
      <c r="C116" s="12" t="s">
        <v>9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</row>
    <row r="117" spans="1:21" ht="24" customHeight="1">
      <c r="A117" s="18"/>
      <c r="B117" s="7"/>
      <c r="C117" s="12" t="s">
        <v>103</v>
      </c>
      <c r="D117" s="20">
        <v>47.8</v>
      </c>
      <c r="E117" s="20">
        <v>0</v>
      </c>
      <c r="F117" s="20">
        <v>0</v>
      </c>
      <c r="G117" s="20">
        <v>0</v>
      </c>
      <c r="H117" s="20">
        <v>47.8</v>
      </c>
      <c r="I117" s="20">
        <v>0</v>
      </c>
      <c r="J117" s="20">
        <v>0</v>
      </c>
      <c r="K117" s="20">
        <v>0</v>
      </c>
      <c r="L117" s="20">
        <v>0</v>
      </c>
      <c r="M117" s="20">
        <v>47.8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1:21" ht="12.75" hidden="1">
      <c r="A118" s="18"/>
      <c r="B118" s="6">
        <v>702</v>
      </c>
      <c r="C118" s="17" t="s">
        <v>86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</row>
    <row r="119" spans="1:21" ht="12.75" hidden="1">
      <c r="A119" s="18">
        <v>38</v>
      </c>
      <c r="B119" s="7"/>
      <c r="C119" s="12" t="s">
        <v>9</v>
      </c>
      <c r="D119" s="20">
        <v>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1"/>
      <c r="R119" s="21"/>
      <c r="S119" s="21"/>
      <c r="T119" s="21"/>
      <c r="U119" s="21"/>
    </row>
    <row r="120" spans="1:21" ht="12.75" hidden="1">
      <c r="A120" s="18"/>
      <c r="B120" s="7"/>
      <c r="C120" s="12" t="s">
        <v>45</v>
      </c>
      <c r="D120" s="20">
        <v>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  <c r="R120" s="21"/>
      <c r="S120" s="21"/>
      <c r="T120" s="21"/>
      <c r="U120" s="21"/>
    </row>
    <row r="121" spans="1:21" ht="12.75" hidden="1">
      <c r="A121" s="18"/>
      <c r="B121" s="6">
        <v>702</v>
      </c>
      <c r="C121" s="17" t="s">
        <v>72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</row>
    <row r="122" spans="1:21" ht="12.75" hidden="1">
      <c r="A122" s="18">
        <v>39</v>
      </c>
      <c r="B122" s="7"/>
      <c r="C122" s="12" t="s">
        <v>9</v>
      </c>
      <c r="D122" s="20">
        <v>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  <c r="R122" s="21"/>
      <c r="S122" s="21"/>
      <c r="T122" s="21"/>
      <c r="U122" s="21"/>
    </row>
    <row r="123" spans="1:21" ht="12.75" hidden="1">
      <c r="A123" s="18"/>
      <c r="B123" s="7"/>
      <c r="C123" s="12" t="s">
        <v>45</v>
      </c>
      <c r="D123" s="20">
        <v>0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  <c r="R123" s="21"/>
      <c r="S123" s="21"/>
      <c r="T123" s="21"/>
      <c r="U123" s="21"/>
    </row>
    <row r="124" spans="1:21" ht="12.75" hidden="1">
      <c r="A124" s="18"/>
      <c r="B124" s="6">
        <v>702</v>
      </c>
      <c r="C124" s="17" t="s">
        <v>34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</row>
    <row r="125" spans="1:21" ht="12.75" hidden="1">
      <c r="A125" s="18"/>
      <c r="B125" s="7"/>
      <c r="C125" s="12" t="s">
        <v>9</v>
      </c>
      <c r="D125" s="20">
        <v>0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  <c r="R125" s="21"/>
      <c r="S125" s="21"/>
      <c r="T125" s="21"/>
      <c r="U125" s="21"/>
    </row>
    <row r="126" spans="1:21" ht="12.75" hidden="1">
      <c r="A126" s="18"/>
      <c r="B126" s="7"/>
      <c r="C126" s="12" t="s">
        <v>45</v>
      </c>
      <c r="D126" s="20">
        <v>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  <c r="R126" s="21"/>
      <c r="S126" s="21"/>
      <c r="T126" s="21"/>
      <c r="U126" s="21"/>
    </row>
    <row r="127" spans="1:21" ht="12.75" hidden="1">
      <c r="A127" s="18"/>
      <c r="B127" s="6">
        <v>702</v>
      </c>
      <c r="C127" s="17" t="s">
        <v>8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</row>
    <row r="128" spans="1:21" ht="12.75" hidden="1">
      <c r="A128" s="18"/>
      <c r="B128" s="7"/>
      <c r="C128" s="12" t="s">
        <v>9</v>
      </c>
      <c r="D128" s="20">
        <v>0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  <c r="R128" s="21"/>
      <c r="S128" s="22"/>
      <c r="T128" s="22"/>
      <c r="U128" s="22"/>
    </row>
    <row r="129" spans="1:21" ht="12.75" hidden="1">
      <c r="A129" s="18"/>
      <c r="B129" s="7"/>
      <c r="C129" s="12"/>
      <c r="D129" s="20">
        <v>0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  <c r="R129" s="21"/>
      <c r="S129" s="21"/>
      <c r="T129" s="21"/>
      <c r="U129" s="21"/>
    </row>
    <row r="130" spans="1:21" ht="12.75" hidden="1">
      <c r="A130" s="18"/>
      <c r="B130" s="6">
        <v>702</v>
      </c>
      <c r="C130" s="17" t="s">
        <v>51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</row>
    <row r="131" spans="1:21" ht="12.75" hidden="1">
      <c r="A131" s="18"/>
      <c r="B131" s="7"/>
      <c r="C131" s="12" t="s">
        <v>9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</row>
    <row r="132" spans="1:21" ht="12.75" hidden="1">
      <c r="A132" s="18"/>
      <c r="B132" s="7"/>
      <c r="C132" s="12" t="s">
        <v>45</v>
      </c>
      <c r="D132" s="11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</row>
    <row r="133" spans="1:21" ht="12.75" customHeight="1" hidden="1">
      <c r="A133" s="18"/>
      <c r="B133" s="6">
        <v>702</v>
      </c>
      <c r="C133" s="17" t="s">
        <v>87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</row>
    <row r="134" spans="1:21" ht="12.75" hidden="1">
      <c r="A134" s="18">
        <v>40</v>
      </c>
      <c r="B134" s="7"/>
      <c r="C134" s="12" t="s">
        <v>9</v>
      </c>
      <c r="D134" s="20">
        <v>0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7"/>
      <c r="R134" s="28"/>
      <c r="S134" s="28"/>
      <c r="T134" s="28"/>
      <c r="U134" s="28"/>
    </row>
    <row r="135" spans="1:21" ht="12.75" hidden="1">
      <c r="A135" s="19"/>
      <c r="B135" s="7"/>
      <c r="C135" s="12" t="s">
        <v>45</v>
      </c>
      <c r="D135" s="20">
        <v>0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7"/>
      <c r="R135" s="28"/>
      <c r="S135" s="28"/>
      <c r="T135" s="28"/>
      <c r="U135" s="28"/>
    </row>
    <row r="136" spans="1:21" ht="12.75" hidden="1">
      <c r="A136" s="18"/>
      <c r="B136" s="6">
        <v>702</v>
      </c>
      <c r="C136" s="17" t="s">
        <v>88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</row>
    <row r="137" spans="1:21" ht="12.75" hidden="1">
      <c r="A137" s="18">
        <v>41</v>
      </c>
      <c r="B137" s="7"/>
      <c r="C137" s="12" t="s">
        <v>9</v>
      </c>
      <c r="D137" s="20">
        <v>0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  <c r="R137" s="21"/>
      <c r="S137" s="21"/>
      <c r="T137" s="21"/>
      <c r="U137" s="21"/>
    </row>
    <row r="138" spans="1:21" ht="12.75" hidden="1">
      <c r="A138" s="18"/>
      <c r="B138" s="7"/>
      <c r="C138" s="12" t="s">
        <v>45</v>
      </c>
      <c r="D138" s="20">
        <v>0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7"/>
      <c r="R138" s="21"/>
      <c r="S138" s="21"/>
      <c r="T138" s="21"/>
      <c r="U138" s="21"/>
    </row>
    <row r="139" spans="1:21" ht="12.75" hidden="1">
      <c r="A139" s="18"/>
      <c r="B139" s="6">
        <v>702</v>
      </c>
      <c r="C139" s="17" t="s">
        <v>89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</row>
    <row r="140" spans="1:21" ht="12.75" hidden="1">
      <c r="A140" s="18">
        <v>42</v>
      </c>
      <c r="B140" s="7"/>
      <c r="C140" s="12" t="s">
        <v>9</v>
      </c>
      <c r="D140" s="20">
        <v>0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  <c r="R140" s="21"/>
      <c r="S140" s="21"/>
      <c r="T140" s="21"/>
      <c r="U140" s="21"/>
    </row>
    <row r="141" spans="1:21" ht="12.75" hidden="1">
      <c r="A141" s="18"/>
      <c r="B141" s="7"/>
      <c r="C141" s="12" t="s">
        <v>45</v>
      </c>
      <c r="D141" s="20">
        <v>0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1"/>
      <c r="R141" s="21"/>
      <c r="S141" s="21"/>
      <c r="T141" s="21"/>
      <c r="U141" s="21"/>
    </row>
    <row r="142" spans="1:21" ht="12.75" hidden="1">
      <c r="A142" s="18"/>
      <c r="B142" s="6">
        <v>702</v>
      </c>
      <c r="C142" s="17" t="s">
        <v>90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1:21" ht="12.75" hidden="1">
      <c r="A143" s="18">
        <v>43</v>
      </c>
      <c r="B143" s="7"/>
      <c r="C143" s="12" t="s">
        <v>9</v>
      </c>
      <c r="D143" s="20">
        <v>0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  <c r="R143" s="21"/>
      <c r="S143" s="21"/>
      <c r="T143" s="21"/>
      <c r="U143" s="21"/>
    </row>
    <row r="144" spans="1:21" ht="12.75" hidden="1">
      <c r="A144" s="18"/>
      <c r="B144" s="7"/>
      <c r="C144" s="12" t="s">
        <v>45</v>
      </c>
      <c r="D144" s="20">
        <v>0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  <c r="R144" s="21"/>
      <c r="S144" s="21"/>
      <c r="T144" s="21"/>
      <c r="U144" s="21"/>
    </row>
    <row r="145" spans="1:21" ht="12.75" hidden="1">
      <c r="A145" s="18"/>
      <c r="B145" s="6">
        <v>702</v>
      </c>
      <c r="C145" s="17" t="s">
        <v>91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</row>
    <row r="146" spans="1:21" ht="12.75" hidden="1">
      <c r="A146" s="18">
        <v>44</v>
      </c>
      <c r="B146" s="7"/>
      <c r="C146" s="12" t="s">
        <v>9</v>
      </c>
      <c r="D146" s="20">
        <v>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12.75" hidden="1">
      <c r="A147" s="18"/>
      <c r="B147" s="7"/>
      <c r="C147" s="12" t="s">
        <v>45</v>
      </c>
      <c r="D147" s="20">
        <v>0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12.75" hidden="1">
      <c r="A148" s="18"/>
      <c r="B148" s="7"/>
      <c r="C148" s="10"/>
      <c r="D148" s="20">
        <v>0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12.75" hidden="1">
      <c r="A149" s="18"/>
      <c r="B149" s="6">
        <v>702</v>
      </c>
      <c r="C149" s="17" t="s">
        <v>92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</row>
    <row r="150" spans="1:21" ht="12.75" hidden="1">
      <c r="A150" s="18">
        <v>45</v>
      </c>
      <c r="B150" s="7"/>
      <c r="C150" s="12" t="s">
        <v>9</v>
      </c>
      <c r="D150" s="20">
        <v>0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12.75" hidden="1">
      <c r="A151" s="18"/>
      <c r="B151" s="7"/>
      <c r="C151" s="12" t="s">
        <v>45</v>
      </c>
      <c r="D151" s="20">
        <v>0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12.75" hidden="1">
      <c r="A152" s="18"/>
      <c r="B152" s="6">
        <v>702</v>
      </c>
      <c r="C152" s="17" t="s">
        <v>93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</row>
    <row r="153" spans="1:21" ht="12.75" hidden="1">
      <c r="A153" s="18">
        <v>46</v>
      </c>
      <c r="B153" s="7"/>
      <c r="C153" s="12" t="s">
        <v>9</v>
      </c>
      <c r="D153" s="20">
        <v>0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12.75" hidden="1">
      <c r="A154" s="18"/>
      <c r="B154" s="7"/>
      <c r="C154" s="12" t="s">
        <v>45</v>
      </c>
      <c r="D154" s="20">
        <v>0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12.75" hidden="1">
      <c r="A155" s="18"/>
      <c r="B155" s="7"/>
      <c r="C155" s="10"/>
      <c r="D155" s="20">
        <v>0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12.75" hidden="1">
      <c r="A156" s="18"/>
      <c r="B156" s="6">
        <v>702</v>
      </c>
      <c r="C156" s="17" t="s">
        <v>94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</row>
    <row r="157" spans="1:21" ht="12.75" hidden="1">
      <c r="A157" s="18">
        <v>47</v>
      </c>
      <c r="B157" s="7"/>
      <c r="C157" s="12" t="s">
        <v>9</v>
      </c>
      <c r="D157" s="20">
        <v>0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0"/>
      <c r="S157" s="20"/>
      <c r="T157" s="20"/>
      <c r="U157" s="20"/>
    </row>
    <row r="158" spans="1:21" ht="12.75" hidden="1">
      <c r="A158" s="18"/>
      <c r="B158" s="7"/>
      <c r="C158" s="12" t="s">
        <v>45</v>
      </c>
      <c r="D158" s="20">
        <v>0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0"/>
      <c r="S158" s="20"/>
      <c r="T158" s="20"/>
      <c r="U158" s="20"/>
    </row>
    <row r="159" spans="1:21" ht="12.75" hidden="1">
      <c r="A159" s="18"/>
      <c r="B159" s="6">
        <v>702</v>
      </c>
      <c r="C159" s="17" t="s">
        <v>95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</row>
    <row r="160" spans="1:21" ht="12.75" hidden="1">
      <c r="A160" s="18"/>
      <c r="B160" s="7"/>
      <c r="C160" s="12" t="s">
        <v>9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</row>
    <row r="161" spans="1:21" ht="12.75" hidden="1">
      <c r="A161" s="18"/>
      <c r="B161" s="7"/>
      <c r="C161" s="12" t="s">
        <v>45</v>
      </c>
      <c r="D161" s="15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</row>
    <row r="162" spans="1:21" ht="12.75" hidden="1">
      <c r="A162" s="3"/>
      <c r="B162" s="3"/>
      <c r="C162" s="3"/>
      <c r="D162" s="15">
        <v>0</v>
      </c>
      <c r="E162" s="3"/>
      <c r="F162" s="3"/>
      <c r="G162" s="3"/>
      <c r="H162" s="12">
        <v>0</v>
      </c>
      <c r="I162" s="3"/>
      <c r="J162" s="3"/>
      <c r="K162" s="3"/>
      <c r="L162" s="3"/>
      <c r="M162" s="3"/>
      <c r="N162" s="3"/>
      <c r="O162" s="3"/>
      <c r="P162" s="13">
        <v>0</v>
      </c>
      <c r="Q162" s="13">
        <v>0</v>
      </c>
      <c r="R162" s="13"/>
      <c r="S162" s="13"/>
      <c r="T162" s="13"/>
      <c r="U162" s="13"/>
    </row>
    <row r="163" spans="1:21" ht="12.75" hidden="1">
      <c r="A163" s="3"/>
      <c r="B163" s="3"/>
      <c r="C163" s="3"/>
      <c r="D163" s="15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</row>
    <row r="164" spans="1:21" ht="24" customHeight="1">
      <c r="A164" s="18"/>
      <c r="B164" s="6">
        <v>703</v>
      </c>
      <c r="C164" s="17" t="s">
        <v>107</v>
      </c>
      <c r="D164" s="20">
        <v>3717</v>
      </c>
      <c r="E164" s="20">
        <v>323.1</v>
      </c>
      <c r="F164" s="20">
        <v>55.7</v>
      </c>
      <c r="G164" s="20">
        <v>0</v>
      </c>
      <c r="H164" s="20">
        <v>557.8</v>
      </c>
      <c r="I164" s="20">
        <v>0</v>
      </c>
      <c r="J164" s="20">
        <v>20</v>
      </c>
      <c r="K164" s="20">
        <v>0</v>
      </c>
      <c r="L164" s="20">
        <v>35</v>
      </c>
      <c r="M164" s="20">
        <v>643</v>
      </c>
      <c r="N164" s="20">
        <v>0</v>
      </c>
      <c r="O164" s="20">
        <v>0</v>
      </c>
      <c r="P164" s="20">
        <v>900.4</v>
      </c>
      <c r="Q164" s="20">
        <v>1680</v>
      </c>
      <c r="R164" s="20">
        <v>200</v>
      </c>
      <c r="S164" s="20">
        <v>0</v>
      </c>
      <c r="T164" s="20">
        <v>0</v>
      </c>
      <c r="U164" s="20">
        <v>0</v>
      </c>
    </row>
    <row r="165" spans="1:21" ht="11.25" customHeight="1" hidden="1">
      <c r="A165" s="18"/>
      <c r="B165" s="7"/>
      <c r="C165" s="12" t="s">
        <v>9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35</v>
      </c>
      <c r="M165" s="20">
        <v>105.2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1:21" ht="24" customHeight="1">
      <c r="A166" s="18"/>
      <c r="B166" s="7"/>
      <c r="C166" s="12" t="s">
        <v>103</v>
      </c>
      <c r="D166" s="20">
        <v>3717</v>
      </c>
      <c r="E166" s="20">
        <v>323.1</v>
      </c>
      <c r="F166" s="20">
        <v>55.7</v>
      </c>
      <c r="G166" s="20">
        <v>0</v>
      </c>
      <c r="H166" s="20">
        <v>557.8</v>
      </c>
      <c r="I166" s="20">
        <v>0</v>
      </c>
      <c r="J166" s="20">
        <v>20</v>
      </c>
      <c r="K166" s="20">
        <v>0</v>
      </c>
      <c r="L166" s="20">
        <v>0</v>
      </c>
      <c r="M166" s="20">
        <v>537.8</v>
      </c>
      <c r="N166" s="20">
        <v>0</v>
      </c>
      <c r="O166" s="20">
        <v>0</v>
      </c>
      <c r="P166" s="20">
        <v>900.4</v>
      </c>
      <c r="Q166" s="20">
        <v>1680</v>
      </c>
      <c r="R166" s="20">
        <v>200</v>
      </c>
      <c r="S166" s="20">
        <v>0</v>
      </c>
      <c r="T166" s="20">
        <v>0</v>
      </c>
      <c r="U166" s="20">
        <v>0</v>
      </c>
    </row>
  </sheetData>
  <sheetProtection/>
  <mergeCells count="10">
    <mergeCell ref="A7:A8"/>
    <mergeCell ref="B7:B8"/>
    <mergeCell ref="C7:C8"/>
    <mergeCell ref="D7:D8"/>
    <mergeCell ref="N1:U1"/>
    <mergeCell ref="C5:S5"/>
    <mergeCell ref="N2:U2"/>
    <mergeCell ref="C6:T6"/>
    <mergeCell ref="N3:U3"/>
    <mergeCell ref="E7:U7"/>
  </mergeCells>
  <printOptions/>
  <pageMargins left="1.062992125984252" right="0.31496062992125984" top="0.1968503937007874" bottom="0.4330708661417323" header="0.1968503937007874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6"/>
  <sheetViews>
    <sheetView workbookViewId="0" topLeftCell="A1">
      <pane ySplit="7" topLeftCell="A8" activePane="bottomLeft" state="frozen"/>
      <selection pane="topLeft" activeCell="A1" sqref="A1"/>
      <selection pane="bottomLeft" activeCell="E44" sqref="E44"/>
    </sheetView>
  </sheetViews>
  <sheetFormatPr defaultColWidth="9.140625" defaultRowHeight="15"/>
  <cols>
    <col min="1" max="1" width="5.00390625" style="1" customWidth="1"/>
    <col min="2" max="2" width="5.7109375" style="2" hidden="1" customWidth="1"/>
    <col min="3" max="3" width="36.00390625" style="2" customWidth="1"/>
    <col min="4" max="5" width="11.57421875" style="2" customWidth="1"/>
    <col min="6" max="6" width="9.140625" style="2" customWidth="1"/>
    <col min="7" max="7" width="9.57421875" style="2" customWidth="1"/>
    <col min="8" max="8" width="8.140625" style="2" customWidth="1"/>
    <col min="9" max="9" width="7.28125" style="2" hidden="1" customWidth="1"/>
    <col min="10" max="10" width="7.57421875" style="2" hidden="1" customWidth="1"/>
    <col min="11" max="11" width="8.421875" style="2" hidden="1" customWidth="1"/>
    <col min="12" max="12" width="7.00390625" style="2" hidden="1" customWidth="1"/>
    <col min="13" max="13" width="7.7109375" style="2" hidden="1" customWidth="1"/>
    <col min="14" max="14" width="9.7109375" style="2" customWidth="1"/>
    <col min="15" max="15" width="8.421875" style="2" customWidth="1"/>
    <col min="16" max="16" width="8.28125" style="2" customWidth="1"/>
    <col min="17" max="17" width="8.421875" style="2" customWidth="1"/>
    <col min="18" max="18" width="9.140625" style="2" customWidth="1"/>
    <col min="19" max="19" width="8.7109375" style="2" customWidth="1"/>
    <col min="20" max="20" width="8.28125" style="2" customWidth="1"/>
    <col min="21" max="21" width="10.421875" style="2" customWidth="1"/>
    <col min="22" max="16384" width="9.140625" style="2" customWidth="1"/>
  </cols>
  <sheetData>
    <row r="1" spans="14:21" ht="15" customHeight="1">
      <c r="N1" s="36"/>
      <c r="O1" s="36"/>
      <c r="P1" s="36"/>
      <c r="Q1" s="36"/>
      <c r="R1" s="36"/>
      <c r="S1" s="36"/>
      <c r="T1" s="36"/>
      <c r="U1" s="36"/>
    </row>
    <row r="2" spans="14:21" ht="15" customHeight="1">
      <c r="N2" s="36" t="s">
        <v>108</v>
      </c>
      <c r="O2" s="36"/>
      <c r="P2" s="36"/>
      <c r="Q2" s="36"/>
      <c r="R2" s="36"/>
      <c r="S2" s="36"/>
      <c r="T2" s="36"/>
      <c r="U2" s="36"/>
    </row>
    <row r="3" spans="1:3" ht="12.75">
      <c r="A3" s="2"/>
      <c r="C3" s="34"/>
    </row>
    <row r="4" spans="1:19" ht="12.75">
      <c r="A4" s="2"/>
      <c r="C4" s="37" t="s">
        <v>109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1" ht="12.75" hidden="1">
      <c r="A5" s="9"/>
      <c r="B5" s="9"/>
      <c r="C5" s="38" t="s">
        <v>10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9"/>
    </row>
    <row r="6" spans="1:21" ht="12" customHeight="1">
      <c r="A6" s="42" t="s">
        <v>0</v>
      </c>
      <c r="B6" s="42" t="s">
        <v>43</v>
      </c>
      <c r="C6" s="42" t="s">
        <v>44</v>
      </c>
      <c r="D6" s="42" t="s">
        <v>110</v>
      </c>
      <c r="E6" s="44" t="s">
        <v>111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5.5" customHeight="1">
      <c r="A7" s="43"/>
      <c r="B7" s="43"/>
      <c r="C7" s="43"/>
      <c r="D7" s="43"/>
      <c r="E7" s="4">
        <v>2111</v>
      </c>
      <c r="F7" s="4">
        <v>2121</v>
      </c>
      <c r="G7" s="4">
        <v>2211</v>
      </c>
      <c r="H7" s="4">
        <v>2212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4">
        <v>2821</v>
      </c>
      <c r="O7" s="4">
        <v>2213</v>
      </c>
      <c r="P7" s="4">
        <v>2214</v>
      </c>
      <c r="Q7" s="5">
        <v>2215</v>
      </c>
      <c r="R7" s="5">
        <v>2217</v>
      </c>
      <c r="S7" s="5">
        <v>2218</v>
      </c>
      <c r="T7" s="3">
        <v>3111</v>
      </c>
      <c r="U7" s="3">
        <v>3112</v>
      </c>
    </row>
    <row r="8" spans="1:21" ht="12.75" hidden="1">
      <c r="A8" s="18"/>
      <c r="B8" s="6">
        <v>702</v>
      </c>
      <c r="C8" s="24" t="s">
        <v>10</v>
      </c>
      <c r="D8" s="20">
        <f aca="true" t="shared" si="0" ref="D8:D39">E8+F8+G8+H8+N8+O8+P8+Q8+R8+S8+T8+U8</f>
        <v>0</v>
      </c>
      <c r="E8" s="20">
        <f aca="true" t="shared" si="1" ref="E8:U8">E9+E10</f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1" ht="16.5" customHeight="1" hidden="1">
      <c r="A9" s="18">
        <v>1</v>
      </c>
      <c r="B9" s="7"/>
      <c r="C9" s="20" t="s">
        <v>74</v>
      </c>
      <c r="D9" s="20">
        <f t="shared" si="0"/>
        <v>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1"/>
      <c r="S9" s="21"/>
      <c r="T9" s="21"/>
      <c r="U9" s="21"/>
    </row>
    <row r="10" spans="1:21" ht="14.25" customHeight="1" hidden="1">
      <c r="A10" s="18"/>
      <c r="B10" s="7"/>
      <c r="C10" s="20" t="s">
        <v>73</v>
      </c>
      <c r="D10" s="20">
        <f t="shared" si="0"/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1"/>
      <c r="S10" s="21"/>
      <c r="T10" s="21"/>
      <c r="U10" s="21"/>
    </row>
    <row r="11" spans="1:21" ht="12.75" hidden="1">
      <c r="A11" s="18"/>
      <c r="B11" s="6">
        <v>702</v>
      </c>
      <c r="C11" s="24" t="s">
        <v>96</v>
      </c>
      <c r="D11" s="20">
        <f t="shared" si="0"/>
        <v>0</v>
      </c>
      <c r="E11" s="20">
        <f aca="true" t="shared" si="2" ref="E11:U11">E12+E13</f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20">
        <f t="shared" si="2"/>
        <v>0</v>
      </c>
      <c r="S11" s="20">
        <f t="shared" si="2"/>
        <v>0</v>
      </c>
      <c r="T11" s="20">
        <f t="shared" si="2"/>
        <v>0</v>
      </c>
      <c r="U11" s="20">
        <f t="shared" si="2"/>
        <v>0</v>
      </c>
    </row>
    <row r="12" spans="1:21" ht="12.75" hidden="1">
      <c r="A12" s="18">
        <v>2</v>
      </c>
      <c r="B12" s="7"/>
      <c r="C12" s="20" t="s">
        <v>74</v>
      </c>
      <c r="D12" s="20">
        <f t="shared" si="0"/>
        <v>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1"/>
      <c r="S12" s="21"/>
      <c r="T12" s="21"/>
      <c r="U12" s="21"/>
    </row>
    <row r="13" spans="1:21" ht="12.75" hidden="1">
      <c r="A13" s="18"/>
      <c r="B13" s="7"/>
      <c r="C13" s="20" t="s">
        <v>73</v>
      </c>
      <c r="D13" s="20">
        <f t="shared" si="0"/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1"/>
      <c r="S13" s="21"/>
      <c r="T13" s="21"/>
      <c r="U13" s="21"/>
    </row>
    <row r="14" spans="1:21" ht="12.75" hidden="1">
      <c r="A14" s="18"/>
      <c r="B14" s="6">
        <v>702</v>
      </c>
      <c r="C14" s="24" t="s">
        <v>11</v>
      </c>
      <c r="D14" s="20">
        <f t="shared" si="0"/>
        <v>0</v>
      </c>
      <c r="E14" s="20">
        <f aca="true" t="shared" si="3" ref="E14:U14">E15+E16</f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</row>
    <row r="15" spans="1:21" ht="12.75" hidden="1">
      <c r="A15" s="18">
        <v>3</v>
      </c>
      <c r="B15" s="7"/>
      <c r="C15" s="20" t="s">
        <v>74</v>
      </c>
      <c r="D15" s="20">
        <f t="shared" si="0"/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1"/>
      <c r="S15" s="21"/>
      <c r="T15" s="21"/>
      <c r="U15" s="21"/>
    </row>
    <row r="16" spans="1:21" ht="12.75" hidden="1">
      <c r="A16" s="18"/>
      <c r="B16" s="7"/>
      <c r="C16" s="20" t="s">
        <v>73</v>
      </c>
      <c r="D16" s="20">
        <f t="shared" si="0"/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</row>
    <row r="17" spans="1:21" ht="12.75" hidden="1">
      <c r="A17" s="18"/>
      <c r="B17" s="6">
        <v>702</v>
      </c>
      <c r="C17" s="24" t="s">
        <v>12</v>
      </c>
      <c r="D17" s="20">
        <f t="shared" si="0"/>
        <v>0</v>
      </c>
      <c r="E17" s="20">
        <f aca="true" t="shared" si="4" ref="E17:U17">E18+E19</f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4"/>
        <v>0</v>
      </c>
    </row>
    <row r="18" spans="1:21" ht="12.75" hidden="1">
      <c r="A18" s="18">
        <v>4</v>
      </c>
      <c r="B18" s="7"/>
      <c r="C18" s="20" t="s">
        <v>74</v>
      </c>
      <c r="D18" s="20">
        <f t="shared" si="0"/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2"/>
      <c r="T18" s="22"/>
      <c r="U18" s="22"/>
    </row>
    <row r="19" spans="1:21" ht="12.75" hidden="1">
      <c r="A19" s="18"/>
      <c r="B19" s="7"/>
      <c r="C19" s="20" t="s">
        <v>73</v>
      </c>
      <c r="D19" s="20">
        <f t="shared" si="0"/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21"/>
      <c r="T19" s="21"/>
      <c r="U19" s="21"/>
    </row>
    <row r="20" spans="1:21" ht="15" customHeight="1" hidden="1">
      <c r="A20" s="18"/>
      <c r="B20" s="6">
        <v>702</v>
      </c>
      <c r="C20" s="24" t="s">
        <v>75</v>
      </c>
      <c r="D20" s="20">
        <f t="shared" si="0"/>
        <v>0</v>
      </c>
      <c r="E20" s="20">
        <f aca="true" t="shared" si="5" ref="E20:U20">E8+E11+E14+E17</f>
        <v>0</v>
      </c>
      <c r="F20" s="20">
        <f t="shared" si="5"/>
        <v>0</v>
      </c>
      <c r="G20" s="20">
        <f t="shared" si="5"/>
        <v>0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  <c r="P20" s="20">
        <f t="shared" si="5"/>
        <v>0</v>
      </c>
      <c r="Q20" s="20">
        <f t="shared" si="5"/>
        <v>0</v>
      </c>
      <c r="R20" s="20">
        <f t="shared" si="5"/>
        <v>0</v>
      </c>
      <c r="S20" s="20">
        <f t="shared" si="5"/>
        <v>0</v>
      </c>
      <c r="T20" s="20">
        <f t="shared" si="5"/>
        <v>0</v>
      </c>
      <c r="U20" s="20">
        <f t="shared" si="5"/>
        <v>0</v>
      </c>
    </row>
    <row r="21" spans="1:21" ht="12.75" hidden="1">
      <c r="A21" s="18"/>
      <c r="B21" s="7"/>
      <c r="C21" s="20" t="s">
        <v>74</v>
      </c>
      <c r="D21" s="20">
        <f t="shared" si="0"/>
        <v>0</v>
      </c>
      <c r="E21" s="20">
        <f aca="true" t="shared" si="6" ref="E21:U21">E9+E12+E15+E18</f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0">
        <f t="shared" si="6"/>
        <v>0</v>
      </c>
      <c r="J21" s="20">
        <f t="shared" si="6"/>
        <v>0</v>
      </c>
      <c r="K21" s="20">
        <f t="shared" si="6"/>
        <v>0</v>
      </c>
      <c r="L21" s="20">
        <f t="shared" si="6"/>
        <v>0</v>
      </c>
      <c r="M21" s="20">
        <f t="shared" si="6"/>
        <v>0</v>
      </c>
      <c r="N21" s="20">
        <f t="shared" si="6"/>
        <v>0</v>
      </c>
      <c r="O21" s="20">
        <f t="shared" si="6"/>
        <v>0</v>
      </c>
      <c r="P21" s="20">
        <f t="shared" si="6"/>
        <v>0</v>
      </c>
      <c r="Q21" s="20">
        <f t="shared" si="6"/>
        <v>0</v>
      </c>
      <c r="R21" s="20">
        <f t="shared" si="6"/>
        <v>0</v>
      </c>
      <c r="S21" s="20">
        <f t="shared" si="6"/>
        <v>0</v>
      </c>
      <c r="T21" s="20">
        <f t="shared" si="6"/>
        <v>0</v>
      </c>
      <c r="U21" s="20">
        <f t="shared" si="6"/>
        <v>0</v>
      </c>
    </row>
    <row r="22" spans="1:21" ht="12.75" hidden="1">
      <c r="A22" s="18"/>
      <c r="B22" s="7"/>
      <c r="C22" s="20" t="s">
        <v>73</v>
      </c>
      <c r="D22" s="20">
        <f t="shared" si="0"/>
        <v>0</v>
      </c>
      <c r="E22" s="20">
        <f aca="true" t="shared" si="7" ref="E22:U22">E10+E13+E16+E19</f>
        <v>0</v>
      </c>
      <c r="F22" s="20">
        <f t="shared" si="7"/>
        <v>0</v>
      </c>
      <c r="G22" s="20">
        <f t="shared" si="7"/>
        <v>0</v>
      </c>
      <c r="H22" s="20">
        <f t="shared" si="7"/>
        <v>0</v>
      </c>
      <c r="I22" s="20">
        <f t="shared" si="7"/>
        <v>0</v>
      </c>
      <c r="J22" s="20">
        <f t="shared" si="7"/>
        <v>0</v>
      </c>
      <c r="K22" s="20">
        <f t="shared" si="7"/>
        <v>0</v>
      </c>
      <c r="L22" s="20">
        <f t="shared" si="7"/>
        <v>0</v>
      </c>
      <c r="M22" s="20">
        <f t="shared" si="7"/>
        <v>0</v>
      </c>
      <c r="N22" s="20">
        <f t="shared" si="7"/>
        <v>0</v>
      </c>
      <c r="O22" s="20">
        <f t="shared" si="7"/>
        <v>0</v>
      </c>
      <c r="P22" s="20">
        <f t="shared" si="7"/>
        <v>0</v>
      </c>
      <c r="Q22" s="20">
        <f t="shared" si="7"/>
        <v>0</v>
      </c>
      <c r="R22" s="20">
        <f t="shared" si="7"/>
        <v>0</v>
      </c>
      <c r="S22" s="20">
        <f t="shared" si="7"/>
        <v>0</v>
      </c>
      <c r="T22" s="20">
        <f t="shared" si="7"/>
        <v>0</v>
      </c>
      <c r="U22" s="20">
        <f t="shared" si="7"/>
        <v>0</v>
      </c>
    </row>
    <row r="23" spans="1:21" ht="12.75" hidden="1">
      <c r="A23" s="18"/>
      <c r="B23" s="6">
        <v>702</v>
      </c>
      <c r="C23" s="24" t="s">
        <v>13</v>
      </c>
      <c r="D23" s="20">
        <f t="shared" si="0"/>
        <v>0</v>
      </c>
      <c r="E23" s="20">
        <f aca="true" t="shared" si="8" ref="E23:U23">E24+E25</f>
        <v>0</v>
      </c>
      <c r="F23" s="20">
        <f t="shared" si="8"/>
        <v>0</v>
      </c>
      <c r="G23" s="20">
        <f t="shared" si="8"/>
        <v>0</v>
      </c>
      <c r="H23" s="20">
        <f t="shared" si="8"/>
        <v>0</v>
      </c>
      <c r="I23" s="20">
        <f t="shared" si="8"/>
        <v>0</v>
      </c>
      <c r="J23" s="20">
        <f t="shared" si="8"/>
        <v>0</v>
      </c>
      <c r="K23" s="20">
        <f t="shared" si="8"/>
        <v>0</v>
      </c>
      <c r="L23" s="20">
        <f t="shared" si="8"/>
        <v>0</v>
      </c>
      <c r="M23" s="20">
        <f t="shared" si="8"/>
        <v>0</v>
      </c>
      <c r="N23" s="20">
        <f t="shared" si="8"/>
        <v>0</v>
      </c>
      <c r="O23" s="20">
        <f t="shared" si="8"/>
        <v>0</v>
      </c>
      <c r="P23" s="20">
        <f t="shared" si="8"/>
        <v>0</v>
      </c>
      <c r="Q23" s="20">
        <f t="shared" si="8"/>
        <v>0</v>
      </c>
      <c r="R23" s="20">
        <f t="shared" si="8"/>
        <v>0</v>
      </c>
      <c r="S23" s="20">
        <f t="shared" si="8"/>
        <v>0</v>
      </c>
      <c r="T23" s="20">
        <f t="shared" si="8"/>
        <v>0</v>
      </c>
      <c r="U23" s="20">
        <f t="shared" si="8"/>
        <v>0</v>
      </c>
    </row>
    <row r="24" spans="1:21" ht="12.75" hidden="1">
      <c r="A24" s="18">
        <v>5</v>
      </c>
      <c r="B24" s="7"/>
      <c r="C24" s="20" t="s">
        <v>74</v>
      </c>
      <c r="D24" s="20">
        <f t="shared" si="0"/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1"/>
      <c r="S24" s="21"/>
      <c r="T24" s="21"/>
      <c r="U24" s="21"/>
    </row>
    <row r="25" spans="1:21" ht="12.75" hidden="1">
      <c r="A25" s="18"/>
      <c r="B25" s="7"/>
      <c r="C25" s="20" t="s">
        <v>73</v>
      </c>
      <c r="D25" s="20">
        <f t="shared" si="0"/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1"/>
      <c r="S25" s="21"/>
      <c r="T25" s="21"/>
      <c r="U25" s="21"/>
    </row>
    <row r="26" spans="1:21" ht="12.75" hidden="1">
      <c r="A26" s="18"/>
      <c r="B26" s="6">
        <v>702</v>
      </c>
      <c r="C26" s="17" t="s">
        <v>14</v>
      </c>
      <c r="D26" s="20">
        <f t="shared" si="0"/>
        <v>0</v>
      </c>
      <c r="E26" s="20">
        <f aca="true" t="shared" si="9" ref="E26:U26">E27+E28</f>
        <v>0</v>
      </c>
      <c r="F26" s="20">
        <f t="shared" si="9"/>
        <v>0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 t="shared" si="9"/>
        <v>0</v>
      </c>
      <c r="R26" s="20">
        <f t="shared" si="9"/>
        <v>0</v>
      </c>
      <c r="S26" s="20">
        <f t="shared" si="9"/>
        <v>0</v>
      </c>
      <c r="T26" s="20">
        <f t="shared" si="9"/>
        <v>0</v>
      </c>
      <c r="U26" s="20">
        <f t="shared" si="9"/>
        <v>0</v>
      </c>
    </row>
    <row r="27" spans="1:21" ht="12.75" hidden="1">
      <c r="A27" s="18">
        <v>6</v>
      </c>
      <c r="B27" s="7"/>
      <c r="C27" s="20" t="s">
        <v>74</v>
      </c>
      <c r="D27" s="20">
        <f t="shared" si="0"/>
        <v>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</row>
    <row r="28" spans="1:21" ht="12.75" hidden="1">
      <c r="A28" s="18"/>
      <c r="B28" s="7"/>
      <c r="C28" s="12" t="s">
        <v>73</v>
      </c>
      <c r="D28" s="20">
        <f t="shared" si="0"/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1"/>
      <c r="T28" s="21"/>
      <c r="U28" s="21"/>
    </row>
    <row r="29" spans="1:21" ht="12.75" hidden="1">
      <c r="A29" s="18"/>
      <c r="B29" s="6">
        <v>702</v>
      </c>
      <c r="C29" s="17" t="s">
        <v>15</v>
      </c>
      <c r="D29" s="20">
        <f t="shared" si="0"/>
        <v>0</v>
      </c>
      <c r="E29" s="20">
        <f aca="true" t="shared" si="10" ref="E29:U29">E30+E31</f>
        <v>0</v>
      </c>
      <c r="F29" s="20">
        <f t="shared" si="10"/>
        <v>0</v>
      </c>
      <c r="G29" s="20">
        <f t="shared" si="10"/>
        <v>0</v>
      </c>
      <c r="H29" s="20">
        <f t="shared" si="10"/>
        <v>0</v>
      </c>
      <c r="I29" s="20">
        <f t="shared" si="10"/>
        <v>0</v>
      </c>
      <c r="J29" s="20">
        <f t="shared" si="10"/>
        <v>0</v>
      </c>
      <c r="K29" s="20">
        <f t="shared" si="10"/>
        <v>0</v>
      </c>
      <c r="L29" s="20">
        <f t="shared" si="10"/>
        <v>0</v>
      </c>
      <c r="M29" s="20">
        <f t="shared" si="10"/>
        <v>0</v>
      </c>
      <c r="N29" s="20">
        <f t="shared" si="10"/>
        <v>0</v>
      </c>
      <c r="O29" s="20">
        <f t="shared" si="10"/>
        <v>0</v>
      </c>
      <c r="P29" s="20">
        <f t="shared" si="10"/>
        <v>0</v>
      </c>
      <c r="Q29" s="20">
        <f t="shared" si="10"/>
        <v>0</v>
      </c>
      <c r="R29" s="20">
        <f t="shared" si="10"/>
        <v>0</v>
      </c>
      <c r="S29" s="20">
        <f t="shared" si="10"/>
        <v>0</v>
      </c>
      <c r="T29" s="20">
        <f t="shared" si="10"/>
        <v>0</v>
      </c>
      <c r="U29" s="20">
        <f t="shared" si="10"/>
        <v>0</v>
      </c>
    </row>
    <row r="30" spans="1:21" ht="12.75" hidden="1">
      <c r="A30" s="18">
        <v>7</v>
      </c>
      <c r="B30" s="7"/>
      <c r="C30" s="20" t="s">
        <v>74</v>
      </c>
      <c r="D30" s="20">
        <f t="shared" si="0"/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 hidden="1">
      <c r="A31" s="18"/>
      <c r="B31" s="7"/>
      <c r="C31" s="12" t="s">
        <v>73</v>
      </c>
      <c r="D31" s="20">
        <f t="shared" si="0"/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1"/>
      <c r="S31" s="21"/>
      <c r="T31" s="21"/>
      <c r="U31" s="21"/>
    </row>
    <row r="32" spans="1:21" ht="12.75" hidden="1">
      <c r="A32" s="18"/>
      <c r="B32" s="6">
        <v>702</v>
      </c>
      <c r="C32" s="17" t="s">
        <v>16</v>
      </c>
      <c r="D32" s="20">
        <f t="shared" si="0"/>
        <v>0</v>
      </c>
      <c r="E32" s="20">
        <f aca="true" t="shared" si="11" ref="E32:U32">E33+E34</f>
        <v>0</v>
      </c>
      <c r="F32" s="20">
        <f t="shared" si="11"/>
        <v>0</v>
      </c>
      <c r="G32" s="20">
        <f t="shared" si="11"/>
        <v>0</v>
      </c>
      <c r="H32" s="20">
        <f t="shared" si="11"/>
        <v>0</v>
      </c>
      <c r="I32" s="20">
        <f t="shared" si="11"/>
        <v>0</v>
      </c>
      <c r="J32" s="20">
        <f t="shared" si="11"/>
        <v>0</v>
      </c>
      <c r="K32" s="20">
        <f t="shared" si="11"/>
        <v>0</v>
      </c>
      <c r="L32" s="20">
        <f t="shared" si="11"/>
        <v>0</v>
      </c>
      <c r="M32" s="20">
        <f t="shared" si="11"/>
        <v>0</v>
      </c>
      <c r="N32" s="20">
        <f t="shared" si="11"/>
        <v>0</v>
      </c>
      <c r="O32" s="20">
        <f t="shared" si="11"/>
        <v>0</v>
      </c>
      <c r="P32" s="20">
        <f t="shared" si="11"/>
        <v>0</v>
      </c>
      <c r="Q32" s="20">
        <f t="shared" si="11"/>
        <v>0</v>
      </c>
      <c r="R32" s="20">
        <f t="shared" si="11"/>
        <v>0</v>
      </c>
      <c r="S32" s="20">
        <f t="shared" si="11"/>
        <v>0</v>
      </c>
      <c r="T32" s="20">
        <f t="shared" si="11"/>
        <v>0</v>
      </c>
      <c r="U32" s="20">
        <f t="shared" si="11"/>
        <v>0</v>
      </c>
    </row>
    <row r="33" spans="1:21" ht="12.75" hidden="1">
      <c r="A33" s="18">
        <v>8</v>
      </c>
      <c r="B33" s="7"/>
      <c r="C33" s="20" t="s">
        <v>74</v>
      </c>
      <c r="D33" s="20">
        <f t="shared" si="0"/>
        <v>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1"/>
      <c r="S33" s="21"/>
      <c r="T33" s="21"/>
      <c r="U33" s="21"/>
    </row>
    <row r="34" spans="1:21" ht="12.75" hidden="1">
      <c r="A34" s="18"/>
      <c r="B34" s="7"/>
      <c r="C34" s="12" t="s">
        <v>73</v>
      </c>
      <c r="D34" s="20">
        <f t="shared" si="0"/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1"/>
      <c r="S34" s="21"/>
      <c r="T34" s="21"/>
      <c r="U34" s="21"/>
    </row>
    <row r="35" spans="1:21" ht="12.75" hidden="1">
      <c r="A35" s="18"/>
      <c r="B35" s="6">
        <v>702</v>
      </c>
      <c r="C35" s="17" t="s">
        <v>102</v>
      </c>
      <c r="D35" s="20">
        <f t="shared" si="0"/>
        <v>0</v>
      </c>
      <c r="E35" s="20">
        <f aca="true" t="shared" si="12" ref="E35:U35">E36+E37</f>
        <v>0</v>
      </c>
      <c r="F35" s="20">
        <f t="shared" si="12"/>
        <v>0</v>
      </c>
      <c r="G35" s="20">
        <f t="shared" si="12"/>
        <v>0</v>
      </c>
      <c r="H35" s="20">
        <f t="shared" si="12"/>
        <v>0</v>
      </c>
      <c r="I35" s="20">
        <f t="shared" si="12"/>
        <v>0</v>
      </c>
      <c r="J35" s="20">
        <f t="shared" si="12"/>
        <v>0</v>
      </c>
      <c r="K35" s="20">
        <f t="shared" si="12"/>
        <v>0</v>
      </c>
      <c r="L35" s="20">
        <f t="shared" si="12"/>
        <v>0</v>
      </c>
      <c r="M35" s="20">
        <f t="shared" si="12"/>
        <v>0</v>
      </c>
      <c r="N35" s="20">
        <f t="shared" si="12"/>
        <v>0</v>
      </c>
      <c r="O35" s="20">
        <f t="shared" si="12"/>
        <v>0</v>
      </c>
      <c r="P35" s="20">
        <f t="shared" si="12"/>
        <v>0</v>
      </c>
      <c r="Q35" s="20">
        <f t="shared" si="12"/>
        <v>0</v>
      </c>
      <c r="R35" s="20">
        <f t="shared" si="12"/>
        <v>0</v>
      </c>
      <c r="S35" s="20">
        <f t="shared" si="12"/>
        <v>0</v>
      </c>
      <c r="T35" s="20">
        <f t="shared" si="12"/>
        <v>0</v>
      </c>
      <c r="U35" s="20">
        <f t="shared" si="12"/>
        <v>0</v>
      </c>
    </row>
    <row r="36" spans="1:21" ht="12.75" hidden="1">
      <c r="A36" s="18">
        <v>9</v>
      </c>
      <c r="B36" s="7"/>
      <c r="C36" s="20" t="s">
        <v>74</v>
      </c>
      <c r="D36" s="20">
        <f t="shared" si="0"/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 hidden="1">
      <c r="A37" s="18"/>
      <c r="B37" s="7"/>
      <c r="C37" s="12" t="s">
        <v>73</v>
      </c>
      <c r="D37" s="14">
        <f t="shared" si="0"/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 hidden="1">
      <c r="A38" s="18"/>
      <c r="B38" s="6">
        <v>702</v>
      </c>
      <c r="C38" s="17" t="s">
        <v>76</v>
      </c>
      <c r="D38" s="20">
        <f t="shared" si="0"/>
        <v>0</v>
      </c>
      <c r="E38" s="20">
        <f aca="true" t="shared" si="13" ref="E38:U38">E39+E40</f>
        <v>0</v>
      </c>
      <c r="F38" s="20">
        <f t="shared" si="13"/>
        <v>0</v>
      </c>
      <c r="G38" s="20">
        <f t="shared" si="13"/>
        <v>0</v>
      </c>
      <c r="H38" s="20">
        <f t="shared" si="13"/>
        <v>0</v>
      </c>
      <c r="I38" s="20">
        <f t="shared" si="13"/>
        <v>0</v>
      </c>
      <c r="J38" s="20">
        <f t="shared" si="13"/>
        <v>0</v>
      </c>
      <c r="K38" s="20">
        <f t="shared" si="13"/>
        <v>0</v>
      </c>
      <c r="L38" s="20">
        <f t="shared" si="13"/>
        <v>0</v>
      </c>
      <c r="M38" s="20">
        <f t="shared" si="13"/>
        <v>0</v>
      </c>
      <c r="N38" s="20">
        <f t="shared" si="13"/>
        <v>0</v>
      </c>
      <c r="O38" s="20">
        <f t="shared" si="13"/>
        <v>0</v>
      </c>
      <c r="P38" s="20">
        <f t="shared" si="13"/>
        <v>0</v>
      </c>
      <c r="Q38" s="20">
        <f t="shared" si="13"/>
        <v>0</v>
      </c>
      <c r="R38" s="20">
        <f t="shared" si="13"/>
        <v>0</v>
      </c>
      <c r="S38" s="20">
        <f t="shared" si="13"/>
        <v>0</v>
      </c>
      <c r="T38" s="20">
        <f t="shared" si="13"/>
        <v>0</v>
      </c>
      <c r="U38" s="20">
        <f t="shared" si="13"/>
        <v>0</v>
      </c>
    </row>
    <row r="39" spans="1:21" ht="12.75" hidden="1">
      <c r="A39" s="18"/>
      <c r="B39" s="7"/>
      <c r="C39" s="20" t="s">
        <v>74</v>
      </c>
      <c r="D39" s="20">
        <f t="shared" si="0"/>
        <v>0</v>
      </c>
      <c r="E39" s="20">
        <f aca="true" t="shared" si="14" ref="E39:G40">E24+E27+E30+E33+E36</f>
        <v>0</v>
      </c>
      <c r="F39" s="20">
        <f t="shared" si="14"/>
        <v>0</v>
      </c>
      <c r="G39" s="20">
        <f t="shared" si="14"/>
        <v>0</v>
      </c>
      <c r="H39" s="20">
        <f>SUM(I39:M39)</f>
        <v>0</v>
      </c>
      <c r="I39" s="20">
        <f aca="true" t="shared" si="15" ref="I39:U39">I24+I27+I30+I33+I36</f>
        <v>0</v>
      </c>
      <c r="J39" s="20">
        <f t="shared" si="15"/>
        <v>0</v>
      </c>
      <c r="K39" s="20">
        <f t="shared" si="15"/>
        <v>0</v>
      </c>
      <c r="L39" s="20">
        <f t="shared" si="15"/>
        <v>0</v>
      </c>
      <c r="M39" s="20">
        <f t="shared" si="15"/>
        <v>0</v>
      </c>
      <c r="N39" s="20">
        <f t="shared" si="15"/>
        <v>0</v>
      </c>
      <c r="O39" s="20">
        <f t="shared" si="15"/>
        <v>0</v>
      </c>
      <c r="P39" s="20">
        <f t="shared" si="15"/>
        <v>0</v>
      </c>
      <c r="Q39" s="20">
        <f t="shared" si="15"/>
        <v>0</v>
      </c>
      <c r="R39" s="20">
        <f t="shared" si="15"/>
        <v>0</v>
      </c>
      <c r="S39" s="20">
        <f t="shared" si="15"/>
        <v>0</v>
      </c>
      <c r="T39" s="20">
        <f t="shared" si="15"/>
        <v>0</v>
      </c>
      <c r="U39" s="20">
        <f t="shared" si="15"/>
        <v>0</v>
      </c>
    </row>
    <row r="40" spans="1:21" ht="12.75" hidden="1">
      <c r="A40" s="18"/>
      <c r="B40" s="7"/>
      <c r="C40" s="12" t="s">
        <v>73</v>
      </c>
      <c r="D40" s="20">
        <f>E40+F40+G40+H40+N40+O40+P40+Q40+R40+S40+T40+U40</f>
        <v>0</v>
      </c>
      <c r="E40" s="20">
        <f t="shared" si="14"/>
        <v>0</v>
      </c>
      <c r="F40" s="20">
        <f t="shared" si="14"/>
        <v>0</v>
      </c>
      <c r="G40" s="20">
        <f t="shared" si="14"/>
        <v>0</v>
      </c>
      <c r="H40" s="20">
        <f>SUM(I40:M40)</f>
        <v>0</v>
      </c>
      <c r="I40" s="20">
        <f aca="true" t="shared" si="16" ref="I40:U40">I25+I28+I31+I34+I37</f>
        <v>0</v>
      </c>
      <c r="J40" s="20">
        <f t="shared" si="16"/>
        <v>0</v>
      </c>
      <c r="K40" s="20">
        <f t="shared" si="16"/>
        <v>0</v>
      </c>
      <c r="L40" s="20">
        <f t="shared" si="16"/>
        <v>0</v>
      </c>
      <c r="M40" s="20">
        <f t="shared" si="16"/>
        <v>0</v>
      </c>
      <c r="N40" s="20">
        <f t="shared" si="16"/>
        <v>0</v>
      </c>
      <c r="O40" s="20">
        <f t="shared" si="16"/>
        <v>0</v>
      </c>
      <c r="P40" s="20">
        <f t="shared" si="16"/>
        <v>0</v>
      </c>
      <c r="Q40" s="20">
        <f t="shared" si="16"/>
        <v>0</v>
      </c>
      <c r="R40" s="20">
        <f t="shared" si="16"/>
        <v>0</v>
      </c>
      <c r="S40" s="20">
        <f t="shared" si="16"/>
        <v>0</v>
      </c>
      <c r="T40" s="20">
        <f t="shared" si="16"/>
        <v>0</v>
      </c>
      <c r="U40" s="20">
        <f t="shared" si="16"/>
        <v>0</v>
      </c>
    </row>
    <row r="41" spans="1:21" ht="12.75" hidden="1">
      <c r="A41" s="18"/>
      <c r="B41" s="6">
        <v>702</v>
      </c>
      <c r="C41" s="17" t="s">
        <v>17</v>
      </c>
      <c r="D41" s="20">
        <f>E41+F41+G41+H41+N41+O41+P41+Q41+R41+S41+T41+U41</f>
        <v>0</v>
      </c>
      <c r="E41" s="20">
        <f aca="true" t="shared" si="17" ref="E41:U41">E42+E43</f>
        <v>0</v>
      </c>
      <c r="F41" s="20">
        <f t="shared" si="17"/>
        <v>0</v>
      </c>
      <c r="G41" s="20">
        <f t="shared" si="17"/>
        <v>0</v>
      </c>
      <c r="H41" s="20">
        <f t="shared" si="17"/>
        <v>0</v>
      </c>
      <c r="I41" s="20">
        <f t="shared" si="17"/>
        <v>0</v>
      </c>
      <c r="J41" s="20">
        <f t="shared" si="17"/>
        <v>0</v>
      </c>
      <c r="K41" s="20">
        <f t="shared" si="17"/>
        <v>0</v>
      </c>
      <c r="L41" s="20">
        <f t="shared" si="17"/>
        <v>0</v>
      </c>
      <c r="M41" s="20">
        <f t="shared" si="17"/>
        <v>0</v>
      </c>
      <c r="N41" s="20">
        <f t="shared" si="17"/>
        <v>0</v>
      </c>
      <c r="O41" s="20">
        <f t="shared" si="17"/>
        <v>0</v>
      </c>
      <c r="P41" s="20">
        <f t="shared" si="17"/>
        <v>0</v>
      </c>
      <c r="Q41" s="20">
        <f t="shared" si="17"/>
        <v>0</v>
      </c>
      <c r="R41" s="20">
        <f t="shared" si="17"/>
        <v>0</v>
      </c>
      <c r="S41" s="20">
        <f t="shared" si="17"/>
        <v>0</v>
      </c>
      <c r="T41" s="20">
        <f t="shared" si="17"/>
        <v>0</v>
      </c>
      <c r="U41" s="20">
        <f t="shared" si="17"/>
        <v>0</v>
      </c>
    </row>
    <row r="42" spans="1:21" ht="12.75" hidden="1">
      <c r="A42" s="18">
        <v>10</v>
      </c>
      <c r="B42" s="7"/>
      <c r="C42" s="20" t="s">
        <v>74</v>
      </c>
      <c r="D42" s="20">
        <f>E42+F42+G42+H42+N42+O42+P42+Q42+R42+S42+T42+U42</f>
        <v>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1"/>
      <c r="S42" s="21"/>
      <c r="T42" s="21"/>
      <c r="U42" s="21"/>
    </row>
    <row r="43" spans="1:21" ht="12.75" hidden="1">
      <c r="A43" s="19"/>
      <c r="B43" s="7"/>
      <c r="C43" s="12" t="s">
        <v>73</v>
      </c>
      <c r="D43" s="20">
        <f>E43+F43+G43+H43+N43+O43+P43+Q43+R43+S43+T43+U43</f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</row>
    <row r="44" spans="1:21" ht="24" customHeight="1">
      <c r="A44" s="18"/>
      <c r="B44" s="6">
        <v>702</v>
      </c>
      <c r="C44" s="17" t="s">
        <v>18</v>
      </c>
      <c r="D44" s="20">
        <v>120</v>
      </c>
      <c r="E44" s="20">
        <v>0</v>
      </c>
      <c r="F44" s="20">
        <v>0</v>
      </c>
      <c r="G44" s="20">
        <v>0</v>
      </c>
      <c r="H44" s="20">
        <v>70</v>
      </c>
      <c r="I44" s="20">
        <v>0</v>
      </c>
      <c r="J44" s="20">
        <v>0</v>
      </c>
      <c r="K44" s="20">
        <v>0</v>
      </c>
      <c r="L44" s="20">
        <v>0</v>
      </c>
      <c r="M44" s="20">
        <v>70</v>
      </c>
      <c r="N44" s="20">
        <v>0</v>
      </c>
      <c r="O44" s="20">
        <v>0</v>
      </c>
      <c r="P44" s="20">
        <v>0</v>
      </c>
      <c r="Q44" s="20">
        <v>50</v>
      </c>
      <c r="R44" s="20">
        <v>0</v>
      </c>
      <c r="S44" s="20">
        <v>0</v>
      </c>
      <c r="T44" s="20">
        <v>0</v>
      </c>
      <c r="U44" s="20">
        <v>0</v>
      </c>
    </row>
    <row r="45" spans="1:21" ht="12.75" hidden="1">
      <c r="A45" s="18">
        <v>11</v>
      </c>
      <c r="B45" s="7"/>
      <c r="C45" s="20" t="s">
        <v>74</v>
      </c>
      <c r="D45" s="20"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  <c r="R45" s="21"/>
      <c r="S45" s="21"/>
      <c r="T45" s="21"/>
      <c r="U45" s="21"/>
    </row>
    <row r="46" spans="1:21" ht="24" customHeight="1">
      <c r="A46" s="18">
        <v>1</v>
      </c>
      <c r="B46" s="7"/>
      <c r="C46" s="12" t="s">
        <v>73</v>
      </c>
      <c r="D46" s="20">
        <v>120</v>
      </c>
      <c r="E46" s="20"/>
      <c r="F46" s="20"/>
      <c r="G46" s="20"/>
      <c r="H46" s="20">
        <v>70</v>
      </c>
      <c r="I46" s="20"/>
      <c r="J46" s="20"/>
      <c r="K46" s="20"/>
      <c r="L46" s="20"/>
      <c r="M46" s="20">
        <v>70</v>
      </c>
      <c r="N46" s="20"/>
      <c r="O46" s="20"/>
      <c r="P46" s="20"/>
      <c r="Q46" s="21">
        <v>50</v>
      </c>
      <c r="R46" s="21"/>
      <c r="S46" s="21"/>
      <c r="T46" s="21"/>
      <c r="U46" s="21"/>
    </row>
    <row r="47" spans="1:21" ht="12.75" hidden="1">
      <c r="A47" s="18"/>
      <c r="B47" s="6">
        <v>702</v>
      </c>
      <c r="C47" s="17" t="s">
        <v>19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12.75" hidden="1">
      <c r="A48" s="18">
        <v>13</v>
      </c>
      <c r="B48" s="7"/>
      <c r="C48" s="20" t="s">
        <v>74</v>
      </c>
      <c r="D48" s="20"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1"/>
      <c r="S48" s="21"/>
      <c r="T48" s="21"/>
      <c r="U48" s="21"/>
    </row>
    <row r="49" spans="1:21" ht="12.75" hidden="1">
      <c r="A49" s="18"/>
      <c r="B49" s="7"/>
      <c r="C49" s="12" t="s">
        <v>73</v>
      </c>
      <c r="D49" s="20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1"/>
      <c r="S49" s="21"/>
      <c r="T49" s="21"/>
      <c r="U49" s="21"/>
    </row>
    <row r="50" spans="1:21" ht="12.75" hidden="1">
      <c r="A50" s="18"/>
      <c r="B50" s="6">
        <v>702</v>
      </c>
      <c r="C50" s="17" t="s">
        <v>20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ht="12.75" hidden="1">
      <c r="A51" s="18">
        <v>14</v>
      </c>
      <c r="B51" s="7"/>
      <c r="C51" s="20" t="s">
        <v>74</v>
      </c>
      <c r="D51" s="20"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/>
      <c r="R51" s="21"/>
      <c r="S51" s="21"/>
      <c r="T51" s="21"/>
      <c r="U51" s="21"/>
    </row>
    <row r="52" spans="1:21" ht="12.75" hidden="1">
      <c r="A52" s="18"/>
      <c r="B52" s="7"/>
      <c r="C52" s="12" t="s">
        <v>73</v>
      </c>
      <c r="D52" s="20"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  <c r="R52" s="21"/>
      <c r="S52" s="21"/>
      <c r="T52" s="21"/>
      <c r="U52" s="21"/>
    </row>
    <row r="53" spans="1:21" ht="12.75" hidden="1">
      <c r="A53" s="18"/>
      <c r="B53" s="6">
        <v>702</v>
      </c>
      <c r="C53" s="17" t="s">
        <v>21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</row>
    <row r="54" spans="1:21" ht="12.75" hidden="1">
      <c r="A54" s="18">
        <v>15</v>
      </c>
      <c r="B54" s="7"/>
      <c r="C54" s="20" t="s">
        <v>74</v>
      </c>
      <c r="D54" s="20">
        <v>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2.75" hidden="1">
      <c r="A55" s="18"/>
      <c r="B55" s="7"/>
      <c r="C55" s="12" t="s">
        <v>73</v>
      </c>
      <c r="D55" s="20"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2.75" hidden="1">
      <c r="A56" s="18"/>
      <c r="B56" s="6">
        <v>702</v>
      </c>
      <c r="C56" s="17" t="s">
        <v>22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ht="12.75" hidden="1">
      <c r="A57" s="18">
        <v>16</v>
      </c>
      <c r="B57" s="7"/>
      <c r="C57" s="20" t="s">
        <v>74</v>
      </c>
      <c r="D57" s="20">
        <v>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2.75" hidden="1">
      <c r="A58" s="18"/>
      <c r="B58" s="7"/>
      <c r="C58" s="12" t="s">
        <v>73</v>
      </c>
      <c r="D58" s="20">
        <v>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 hidden="1">
      <c r="A59" s="18"/>
      <c r="B59" s="6">
        <v>702</v>
      </c>
      <c r="C59" s="17" t="s">
        <v>23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</row>
    <row r="60" spans="1:21" ht="12.75" hidden="1">
      <c r="A60" s="18">
        <v>17</v>
      </c>
      <c r="B60" s="7"/>
      <c r="C60" s="20" t="s">
        <v>74</v>
      </c>
      <c r="D60" s="20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.75" hidden="1">
      <c r="A61" s="18"/>
      <c r="B61" s="7"/>
      <c r="C61" s="12" t="s">
        <v>73</v>
      </c>
      <c r="D61" s="20">
        <v>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24" customHeight="1">
      <c r="A62" s="18"/>
      <c r="B62" s="6">
        <v>702</v>
      </c>
      <c r="C62" s="17" t="s">
        <v>112</v>
      </c>
      <c r="D62" s="20">
        <v>120</v>
      </c>
      <c r="E62" s="20">
        <v>0</v>
      </c>
      <c r="F62" s="20">
        <v>0</v>
      </c>
      <c r="G62" s="20">
        <v>0</v>
      </c>
      <c r="H62" s="20">
        <v>70</v>
      </c>
      <c r="I62" s="20">
        <v>0</v>
      </c>
      <c r="J62" s="20">
        <v>0</v>
      </c>
      <c r="K62" s="20">
        <v>0</v>
      </c>
      <c r="L62" s="20">
        <v>0</v>
      </c>
      <c r="M62" s="20">
        <v>70</v>
      </c>
      <c r="N62" s="20">
        <v>0</v>
      </c>
      <c r="O62" s="20">
        <v>0</v>
      </c>
      <c r="P62" s="20">
        <v>0</v>
      </c>
      <c r="Q62" s="20">
        <v>50</v>
      </c>
      <c r="R62" s="20">
        <v>0</v>
      </c>
      <c r="S62" s="20">
        <v>0</v>
      </c>
      <c r="T62" s="20">
        <v>0</v>
      </c>
      <c r="U62" s="20">
        <v>0</v>
      </c>
    </row>
    <row r="63" spans="1:21" ht="12.75" hidden="1">
      <c r="A63" s="18"/>
      <c r="B63" s="7"/>
      <c r="C63" s="20" t="s">
        <v>74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24" customHeight="1">
      <c r="A64" s="18"/>
      <c r="B64" s="7"/>
      <c r="C64" s="12" t="s">
        <v>73</v>
      </c>
      <c r="D64" s="20">
        <v>120</v>
      </c>
      <c r="E64" s="20">
        <v>0</v>
      </c>
      <c r="F64" s="20">
        <v>0</v>
      </c>
      <c r="G64" s="20">
        <v>0</v>
      </c>
      <c r="H64" s="20">
        <v>70</v>
      </c>
      <c r="I64" s="20">
        <v>0</v>
      </c>
      <c r="J64" s="20">
        <v>0</v>
      </c>
      <c r="K64" s="20">
        <v>0</v>
      </c>
      <c r="L64" s="20">
        <v>0</v>
      </c>
      <c r="M64" s="20">
        <v>70</v>
      </c>
      <c r="N64" s="20">
        <v>0</v>
      </c>
      <c r="O64" s="20">
        <v>0</v>
      </c>
      <c r="P64" s="20">
        <v>0</v>
      </c>
      <c r="Q64" s="20">
        <v>50</v>
      </c>
      <c r="R64" s="20">
        <v>0</v>
      </c>
      <c r="S64" s="20">
        <v>0</v>
      </c>
      <c r="T64" s="20">
        <v>0</v>
      </c>
      <c r="U64" s="20">
        <v>0</v>
      </c>
    </row>
    <row r="65" spans="1:21" ht="12.75" hidden="1">
      <c r="A65" s="18"/>
      <c r="B65" s="6">
        <v>702</v>
      </c>
      <c r="C65" s="17" t="s">
        <v>24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1:21" ht="12.75" hidden="1">
      <c r="A66" s="18">
        <v>18</v>
      </c>
      <c r="B66" s="7"/>
      <c r="C66" s="20" t="s">
        <v>74</v>
      </c>
      <c r="D66" s="20">
        <v>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8"/>
      <c r="S66" s="28"/>
      <c r="T66" s="28"/>
      <c r="U66" s="28"/>
    </row>
    <row r="67" spans="1:21" ht="12.75" hidden="1">
      <c r="A67" s="19"/>
      <c r="B67" s="7"/>
      <c r="C67" s="12" t="s">
        <v>73</v>
      </c>
      <c r="D67" s="20">
        <v>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7"/>
      <c r="R67" s="28"/>
      <c r="S67" s="28"/>
      <c r="T67" s="28"/>
      <c r="U67" s="28"/>
    </row>
    <row r="68" spans="1:21" ht="24" customHeight="1">
      <c r="A68" s="18"/>
      <c r="B68" s="6">
        <v>702</v>
      </c>
      <c r="C68" s="17" t="s">
        <v>25</v>
      </c>
      <c r="D68" s="20">
        <v>370</v>
      </c>
      <c r="E68" s="20">
        <v>0</v>
      </c>
      <c r="F68" s="20">
        <v>0</v>
      </c>
      <c r="G68" s="20">
        <v>0</v>
      </c>
      <c r="H68" s="20">
        <v>20</v>
      </c>
      <c r="I68" s="20">
        <v>0</v>
      </c>
      <c r="J68" s="20">
        <v>0</v>
      </c>
      <c r="K68" s="20">
        <v>0</v>
      </c>
      <c r="L68" s="20">
        <v>0</v>
      </c>
      <c r="M68" s="20">
        <v>20</v>
      </c>
      <c r="N68" s="20">
        <v>0</v>
      </c>
      <c r="O68" s="20">
        <v>0</v>
      </c>
      <c r="P68" s="20">
        <v>0</v>
      </c>
      <c r="Q68" s="20">
        <v>350</v>
      </c>
      <c r="R68" s="20">
        <v>0</v>
      </c>
      <c r="S68" s="20">
        <v>0</v>
      </c>
      <c r="T68" s="20">
        <v>0</v>
      </c>
      <c r="U68" s="20">
        <v>0</v>
      </c>
    </row>
    <row r="69" spans="1:21" ht="12.75" hidden="1">
      <c r="A69" s="18">
        <v>19</v>
      </c>
      <c r="B69" s="7"/>
      <c r="C69" s="20" t="s">
        <v>74</v>
      </c>
      <c r="D69" s="20">
        <v>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  <c r="R69" s="21"/>
      <c r="S69" s="21"/>
      <c r="T69" s="21"/>
      <c r="U69" s="21"/>
    </row>
    <row r="70" spans="1:21" ht="24" customHeight="1">
      <c r="A70" s="18">
        <v>2</v>
      </c>
      <c r="B70" s="7"/>
      <c r="C70" s="12" t="s">
        <v>73</v>
      </c>
      <c r="D70" s="20">
        <v>370</v>
      </c>
      <c r="E70" s="26"/>
      <c r="F70" s="26"/>
      <c r="G70" s="26"/>
      <c r="H70" s="26">
        <v>20</v>
      </c>
      <c r="I70" s="26"/>
      <c r="J70" s="26"/>
      <c r="K70" s="26"/>
      <c r="L70" s="26"/>
      <c r="M70" s="26">
        <v>20</v>
      </c>
      <c r="N70" s="26"/>
      <c r="O70" s="26"/>
      <c r="P70" s="26"/>
      <c r="Q70" s="27">
        <v>350</v>
      </c>
      <c r="R70" s="21"/>
      <c r="S70" s="21"/>
      <c r="T70" s="21"/>
      <c r="U70" s="21"/>
    </row>
    <row r="71" spans="1:21" ht="24" customHeight="1">
      <c r="A71" s="18"/>
      <c r="B71" s="6">
        <v>702</v>
      </c>
      <c r="C71" s="17" t="s">
        <v>26</v>
      </c>
      <c r="D71" s="20">
        <v>1704.5</v>
      </c>
      <c r="E71" s="20">
        <v>106</v>
      </c>
      <c r="F71" s="20">
        <v>18.3</v>
      </c>
      <c r="G71" s="20">
        <v>0</v>
      </c>
      <c r="H71" s="20">
        <v>195</v>
      </c>
      <c r="I71" s="20">
        <v>0</v>
      </c>
      <c r="J71" s="20">
        <v>10</v>
      </c>
      <c r="K71" s="20">
        <v>0</v>
      </c>
      <c r="L71" s="20">
        <v>0</v>
      </c>
      <c r="M71" s="20">
        <v>185</v>
      </c>
      <c r="N71" s="20">
        <v>0</v>
      </c>
      <c r="O71" s="20">
        <v>0</v>
      </c>
      <c r="P71" s="20">
        <v>285.2</v>
      </c>
      <c r="Q71" s="20">
        <v>1100</v>
      </c>
      <c r="R71" s="20">
        <v>0</v>
      </c>
      <c r="S71" s="20">
        <v>0</v>
      </c>
      <c r="T71" s="20">
        <v>0</v>
      </c>
      <c r="U71" s="20">
        <v>0</v>
      </c>
    </row>
    <row r="72" spans="1:21" ht="12.75" hidden="1">
      <c r="A72" s="18">
        <v>21</v>
      </c>
      <c r="B72" s="7"/>
      <c r="C72" s="20" t="s">
        <v>74</v>
      </c>
      <c r="D72" s="20">
        <v>0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  <c r="R72" s="21"/>
      <c r="S72" s="21"/>
      <c r="T72" s="21"/>
      <c r="U72" s="21"/>
    </row>
    <row r="73" spans="1:21" ht="24" customHeight="1">
      <c r="A73" s="18">
        <v>3</v>
      </c>
      <c r="B73" s="7"/>
      <c r="C73" s="12" t="s">
        <v>73</v>
      </c>
      <c r="D73" s="20">
        <v>1704.5</v>
      </c>
      <c r="E73" s="20">
        <v>106</v>
      </c>
      <c r="F73" s="20">
        <v>18.3</v>
      </c>
      <c r="G73" s="20"/>
      <c r="H73" s="20">
        <v>195</v>
      </c>
      <c r="I73" s="20"/>
      <c r="J73" s="20">
        <v>10</v>
      </c>
      <c r="K73" s="20"/>
      <c r="L73" s="20"/>
      <c r="M73" s="20">
        <v>185</v>
      </c>
      <c r="N73" s="20"/>
      <c r="O73" s="20"/>
      <c r="P73" s="20">
        <v>285.2</v>
      </c>
      <c r="Q73" s="21">
        <v>1100</v>
      </c>
      <c r="R73" s="21"/>
      <c r="S73" s="21"/>
      <c r="T73" s="21"/>
      <c r="U73" s="21"/>
    </row>
    <row r="74" spans="1:21" ht="24" customHeight="1">
      <c r="A74" s="18"/>
      <c r="B74" s="6">
        <v>702</v>
      </c>
      <c r="C74" s="17" t="s">
        <v>27</v>
      </c>
      <c r="D74" s="20">
        <v>604.6</v>
      </c>
      <c r="E74" s="20">
        <v>106.1</v>
      </c>
      <c r="F74" s="20">
        <v>18.3</v>
      </c>
      <c r="G74" s="20">
        <v>0</v>
      </c>
      <c r="H74" s="20">
        <v>195</v>
      </c>
      <c r="I74" s="20">
        <v>0</v>
      </c>
      <c r="J74" s="20">
        <v>10</v>
      </c>
      <c r="K74" s="20">
        <v>0</v>
      </c>
      <c r="L74" s="20">
        <v>0</v>
      </c>
      <c r="M74" s="20">
        <v>185</v>
      </c>
      <c r="N74" s="20">
        <v>0</v>
      </c>
      <c r="O74" s="20">
        <v>0</v>
      </c>
      <c r="P74" s="20">
        <v>285.2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1:21" ht="12.75" hidden="1">
      <c r="A75" s="18">
        <v>23</v>
      </c>
      <c r="B75" s="7"/>
      <c r="C75" s="20" t="s">
        <v>74</v>
      </c>
      <c r="D75" s="20">
        <v>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  <c r="R75" s="21"/>
      <c r="S75" s="21"/>
      <c r="T75" s="21"/>
      <c r="U75" s="21"/>
    </row>
    <row r="76" spans="1:21" ht="24" customHeight="1">
      <c r="A76" s="18">
        <v>4</v>
      </c>
      <c r="B76" s="7"/>
      <c r="C76" s="12" t="s">
        <v>73</v>
      </c>
      <c r="D76" s="20">
        <v>604.6</v>
      </c>
      <c r="E76" s="20">
        <v>106.1</v>
      </c>
      <c r="F76" s="20">
        <v>18.3</v>
      </c>
      <c r="G76" s="20"/>
      <c r="H76" s="20">
        <v>195</v>
      </c>
      <c r="I76" s="20"/>
      <c r="J76" s="20">
        <v>10</v>
      </c>
      <c r="K76" s="20"/>
      <c r="L76" s="20"/>
      <c r="M76" s="20">
        <v>185</v>
      </c>
      <c r="N76" s="20"/>
      <c r="O76" s="20"/>
      <c r="P76" s="20">
        <v>285.2</v>
      </c>
      <c r="Q76" s="21"/>
      <c r="R76" s="21"/>
      <c r="S76" s="21"/>
      <c r="T76" s="21"/>
      <c r="U76" s="21"/>
    </row>
    <row r="77" spans="1:21" ht="12.75" hidden="1">
      <c r="A77" s="18"/>
      <c r="B77" s="6">
        <v>702</v>
      </c>
      <c r="C77" s="17" t="s">
        <v>97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1:21" ht="12.75" hidden="1">
      <c r="A78" s="18">
        <v>25</v>
      </c>
      <c r="B78" s="7"/>
      <c r="C78" s="20" t="s">
        <v>74</v>
      </c>
      <c r="D78" s="20">
        <v>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2.75" hidden="1">
      <c r="A79" s="18"/>
      <c r="B79" s="7"/>
      <c r="C79" s="12" t="s">
        <v>73</v>
      </c>
      <c r="D79" s="20">
        <v>0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 hidden="1">
      <c r="A80" s="18"/>
      <c r="B80" s="7"/>
      <c r="C80" s="10"/>
      <c r="D80" s="20">
        <v>0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24" customHeight="1">
      <c r="A81" s="18"/>
      <c r="B81" s="6">
        <v>702</v>
      </c>
      <c r="C81" s="17" t="s">
        <v>115</v>
      </c>
      <c r="D81" s="20">
        <v>720.1</v>
      </c>
      <c r="E81" s="20">
        <v>111</v>
      </c>
      <c r="F81" s="20">
        <v>19.1</v>
      </c>
      <c r="G81" s="20">
        <v>0</v>
      </c>
      <c r="H81" s="20">
        <v>30</v>
      </c>
      <c r="I81" s="20">
        <v>0</v>
      </c>
      <c r="J81" s="20">
        <v>0</v>
      </c>
      <c r="K81" s="20">
        <v>0</v>
      </c>
      <c r="L81" s="20">
        <v>0</v>
      </c>
      <c r="M81" s="20">
        <v>30</v>
      </c>
      <c r="N81" s="20">
        <v>0</v>
      </c>
      <c r="O81" s="20">
        <v>0</v>
      </c>
      <c r="P81" s="20">
        <v>180</v>
      </c>
      <c r="Q81" s="20">
        <v>180</v>
      </c>
      <c r="R81" s="20">
        <v>200</v>
      </c>
      <c r="S81" s="20">
        <v>0</v>
      </c>
      <c r="T81" s="20">
        <v>0</v>
      </c>
      <c r="U81" s="20">
        <v>0</v>
      </c>
    </row>
    <row r="82" spans="1:21" ht="12.75" hidden="1">
      <c r="A82" s="18">
        <v>26</v>
      </c>
      <c r="B82" s="7"/>
      <c r="C82" s="20" t="s">
        <v>74</v>
      </c>
      <c r="D82" s="20">
        <v>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24" customHeight="1">
      <c r="A83" s="18">
        <v>5</v>
      </c>
      <c r="B83" s="7"/>
      <c r="C83" s="12" t="s">
        <v>73</v>
      </c>
      <c r="D83" s="20">
        <v>720.1</v>
      </c>
      <c r="E83" s="20">
        <v>111</v>
      </c>
      <c r="F83" s="20">
        <v>19.1</v>
      </c>
      <c r="G83" s="20"/>
      <c r="H83" s="20">
        <v>30</v>
      </c>
      <c r="I83" s="20"/>
      <c r="J83" s="20"/>
      <c r="K83" s="20"/>
      <c r="L83" s="20"/>
      <c r="M83" s="20">
        <v>30</v>
      </c>
      <c r="N83" s="20"/>
      <c r="O83" s="20"/>
      <c r="P83" s="20">
        <v>180</v>
      </c>
      <c r="Q83" s="20">
        <v>180</v>
      </c>
      <c r="R83" s="20">
        <v>200</v>
      </c>
      <c r="S83" s="20"/>
      <c r="T83" s="20"/>
      <c r="U83" s="20"/>
    </row>
    <row r="84" spans="1:21" ht="12.75" hidden="1">
      <c r="A84" s="18"/>
      <c r="B84" s="6">
        <v>702</v>
      </c>
      <c r="C84" s="17" t="s">
        <v>28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</row>
    <row r="85" spans="1:21" ht="12.75" hidden="1">
      <c r="A85" s="18">
        <v>28</v>
      </c>
      <c r="B85" s="7"/>
      <c r="C85" s="20" t="s">
        <v>74</v>
      </c>
      <c r="D85" s="20">
        <v>0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 hidden="1">
      <c r="A86" s="18"/>
      <c r="B86" s="7"/>
      <c r="C86" s="12" t="s">
        <v>73</v>
      </c>
      <c r="D86" s="20">
        <v>0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 hidden="1">
      <c r="A87" s="18"/>
      <c r="B87" s="7"/>
      <c r="C87" s="10"/>
      <c r="D87" s="20">
        <v>0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24" customHeight="1">
      <c r="A88" s="18"/>
      <c r="B88" s="6">
        <v>702</v>
      </c>
      <c r="C88" s="17" t="s">
        <v>29</v>
      </c>
      <c r="D88" s="20">
        <v>150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150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</row>
    <row r="89" spans="1:21" ht="12.75" hidden="1">
      <c r="A89" s="18">
        <v>29</v>
      </c>
      <c r="B89" s="7"/>
      <c r="C89" s="20" t="s">
        <v>74</v>
      </c>
      <c r="D89" s="20"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0"/>
      <c r="S89" s="20"/>
      <c r="T89" s="20"/>
      <c r="U89" s="20"/>
    </row>
    <row r="90" spans="1:21" ht="24" customHeight="1">
      <c r="A90" s="18">
        <v>6</v>
      </c>
      <c r="B90" s="7"/>
      <c r="C90" s="12" t="s">
        <v>73</v>
      </c>
      <c r="D90" s="20">
        <v>150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150</v>
      </c>
      <c r="Q90" s="29">
        <v>0</v>
      </c>
      <c r="R90" s="20"/>
      <c r="S90" s="20"/>
      <c r="T90" s="20"/>
      <c r="U90" s="20"/>
    </row>
    <row r="91" spans="1:21" ht="24" customHeight="1">
      <c r="A91" s="18"/>
      <c r="B91" s="6">
        <v>702</v>
      </c>
      <c r="C91" s="17" t="s">
        <v>116</v>
      </c>
      <c r="D91" s="20">
        <v>3549.2</v>
      </c>
      <c r="E91" s="20">
        <v>323.1</v>
      </c>
      <c r="F91" s="20">
        <v>55.7</v>
      </c>
      <c r="G91" s="20">
        <v>0</v>
      </c>
      <c r="H91" s="20">
        <v>440</v>
      </c>
      <c r="I91" s="20">
        <v>0</v>
      </c>
      <c r="J91" s="20">
        <v>20</v>
      </c>
      <c r="K91" s="20">
        <v>0</v>
      </c>
      <c r="L91" s="20">
        <v>0</v>
      </c>
      <c r="M91" s="20">
        <v>420</v>
      </c>
      <c r="N91" s="20">
        <v>0</v>
      </c>
      <c r="O91" s="20">
        <v>0</v>
      </c>
      <c r="P91" s="20">
        <v>900.4</v>
      </c>
      <c r="Q91" s="20">
        <v>1630</v>
      </c>
      <c r="R91" s="20">
        <v>200</v>
      </c>
      <c r="S91" s="20">
        <v>0</v>
      </c>
      <c r="T91" s="20">
        <v>0</v>
      </c>
      <c r="U91" s="20">
        <v>0</v>
      </c>
    </row>
    <row r="92" spans="1:21" ht="12.75" hidden="1">
      <c r="A92" s="18"/>
      <c r="B92" s="7"/>
      <c r="C92" s="20" t="s">
        <v>74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</row>
    <row r="93" spans="1:21" ht="24" customHeight="1">
      <c r="A93" s="18"/>
      <c r="B93" s="7"/>
      <c r="C93" s="12" t="s">
        <v>73</v>
      </c>
      <c r="D93" s="20">
        <v>3549.2</v>
      </c>
      <c r="E93" s="20">
        <v>323.1</v>
      </c>
      <c r="F93" s="20">
        <v>55.7</v>
      </c>
      <c r="G93" s="20">
        <v>0</v>
      </c>
      <c r="H93" s="20">
        <v>440</v>
      </c>
      <c r="I93" s="20">
        <v>0</v>
      </c>
      <c r="J93" s="20">
        <v>20</v>
      </c>
      <c r="K93" s="20">
        <v>0</v>
      </c>
      <c r="L93" s="20">
        <v>0</v>
      </c>
      <c r="M93" s="20">
        <v>420</v>
      </c>
      <c r="N93" s="20">
        <v>0</v>
      </c>
      <c r="O93" s="20">
        <v>0</v>
      </c>
      <c r="P93" s="20">
        <v>900.4</v>
      </c>
      <c r="Q93" s="20">
        <v>1630</v>
      </c>
      <c r="R93" s="20">
        <v>200</v>
      </c>
      <c r="S93" s="20">
        <v>0</v>
      </c>
      <c r="T93" s="20">
        <v>0</v>
      </c>
      <c r="U93" s="20">
        <v>0</v>
      </c>
    </row>
    <row r="94" spans="1:21" ht="12.75" hidden="1">
      <c r="A94" s="3"/>
      <c r="B94" s="3"/>
      <c r="C94" s="3"/>
      <c r="D94" s="20">
        <v>0</v>
      </c>
      <c r="E94" s="32"/>
      <c r="F94" s="32"/>
      <c r="G94" s="32"/>
      <c r="H94" s="20">
        <v>0</v>
      </c>
      <c r="I94" s="32"/>
      <c r="J94" s="32"/>
      <c r="K94" s="32"/>
      <c r="L94" s="32"/>
      <c r="M94" s="32"/>
      <c r="N94" s="32"/>
      <c r="O94" s="32"/>
      <c r="P94" s="21">
        <v>0</v>
      </c>
      <c r="Q94" s="21">
        <v>0</v>
      </c>
      <c r="R94" s="21"/>
      <c r="S94" s="21"/>
      <c r="T94" s="21"/>
      <c r="U94" s="21"/>
    </row>
    <row r="95" spans="1:21" ht="12.75" hidden="1">
      <c r="A95" s="3"/>
      <c r="B95" s="3"/>
      <c r="C95" s="3"/>
      <c r="D95" s="20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</row>
    <row r="96" spans="1:21" ht="24" customHeight="1">
      <c r="A96" s="18"/>
      <c r="B96" s="6">
        <v>702</v>
      </c>
      <c r="C96" s="17" t="s">
        <v>113</v>
      </c>
      <c r="D96" s="20">
        <v>25.6</v>
      </c>
      <c r="E96" s="20">
        <v>0</v>
      </c>
      <c r="F96" s="20">
        <v>0</v>
      </c>
      <c r="G96" s="20">
        <v>0</v>
      </c>
      <c r="H96" s="20">
        <v>25.6</v>
      </c>
      <c r="I96" s="20">
        <v>0</v>
      </c>
      <c r="J96" s="20">
        <v>0</v>
      </c>
      <c r="K96" s="20">
        <v>0</v>
      </c>
      <c r="L96" s="20">
        <v>0</v>
      </c>
      <c r="M96" s="20">
        <v>25.6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</row>
    <row r="97" spans="1:21" ht="12.75" hidden="1">
      <c r="A97" s="18">
        <v>31</v>
      </c>
      <c r="B97" s="7"/>
      <c r="C97" s="20" t="s">
        <v>74</v>
      </c>
      <c r="D97" s="20">
        <v>0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1"/>
      <c r="R97" s="21"/>
      <c r="S97" s="21"/>
      <c r="T97" s="21"/>
      <c r="U97" s="21"/>
    </row>
    <row r="98" spans="1:21" ht="24" customHeight="1">
      <c r="A98" s="18">
        <v>7</v>
      </c>
      <c r="B98" s="7"/>
      <c r="C98" s="12" t="s">
        <v>73</v>
      </c>
      <c r="D98" s="20">
        <v>25.6</v>
      </c>
      <c r="E98" s="20"/>
      <c r="F98" s="20"/>
      <c r="G98" s="20"/>
      <c r="H98" s="20">
        <v>25.6</v>
      </c>
      <c r="I98" s="20"/>
      <c r="J98" s="20"/>
      <c r="K98" s="20"/>
      <c r="L98" s="20"/>
      <c r="M98" s="20">
        <v>25.6</v>
      </c>
      <c r="N98" s="20"/>
      <c r="O98" s="20"/>
      <c r="P98" s="20"/>
      <c r="Q98" s="21"/>
      <c r="R98" s="21"/>
      <c r="S98" s="21"/>
      <c r="T98" s="21"/>
      <c r="U98" s="21"/>
    </row>
    <row r="99" spans="1:21" ht="12.75" hidden="1">
      <c r="A99" s="18"/>
      <c r="B99" s="7"/>
      <c r="C99" s="12"/>
      <c r="D99" s="20">
        <v>0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  <c r="R99" s="21"/>
      <c r="S99" s="21"/>
      <c r="T99" s="21"/>
      <c r="U99" s="21"/>
    </row>
    <row r="100" spans="1:21" ht="24" customHeight="1">
      <c r="A100" s="18"/>
      <c r="B100" s="6">
        <v>702</v>
      </c>
      <c r="C100" s="17" t="s">
        <v>30</v>
      </c>
      <c r="D100" s="20">
        <v>22.2</v>
      </c>
      <c r="E100" s="20">
        <v>0</v>
      </c>
      <c r="F100" s="20">
        <v>0</v>
      </c>
      <c r="G100" s="20">
        <v>0</v>
      </c>
      <c r="H100" s="20">
        <v>22.2</v>
      </c>
      <c r="I100" s="20">
        <v>0</v>
      </c>
      <c r="J100" s="20">
        <v>0</v>
      </c>
      <c r="K100" s="20">
        <v>0</v>
      </c>
      <c r="L100" s="20">
        <v>0</v>
      </c>
      <c r="M100" s="20">
        <v>22.2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</row>
    <row r="101" spans="1:21" ht="12.75" hidden="1">
      <c r="A101" s="18">
        <v>33</v>
      </c>
      <c r="B101" s="7"/>
      <c r="C101" s="20" t="s">
        <v>74</v>
      </c>
      <c r="D101" s="20">
        <v>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1"/>
      <c r="R101" s="21"/>
      <c r="S101" s="21"/>
      <c r="T101" s="21"/>
      <c r="U101" s="21"/>
    </row>
    <row r="102" spans="1:21" ht="24" customHeight="1">
      <c r="A102" s="18">
        <v>8</v>
      </c>
      <c r="B102" s="7"/>
      <c r="C102" s="12" t="s">
        <v>73</v>
      </c>
      <c r="D102" s="20">
        <v>22.2</v>
      </c>
      <c r="E102" s="20"/>
      <c r="F102" s="20"/>
      <c r="G102" s="20"/>
      <c r="H102" s="20">
        <v>22.2</v>
      </c>
      <c r="I102" s="20"/>
      <c r="J102" s="20"/>
      <c r="K102" s="20"/>
      <c r="L102" s="20"/>
      <c r="M102" s="20">
        <v>22.2</v>
      </c>
      <c r="N102" s="20"/>
      <c r="O102" s="20"/>
      <c r="P102" s="20"/>
      <c r="Q102" s="21"/>
      <c r="R102" s="21"/>
      <c r="S102" s="21"/>
      <c r="T102" s="21"/>
      <c r="U102" s="21"/>
    </row>
    <row r="103" spans="1:21" ht="12.75" hidden="1">
      <c r="A103" s="18"/>
      <c r="B103" s="6">
        <v>702</v>
      </c>
      <c r="C103" s="17" t="s">
        <v>98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</row>
    <row r="104" spans="1:21" ht="12.75" hidden="1">
      <c r="A104" s="18">
        <v>35</v>
      </c>
      <c r="B104" s="7"/>
      <c r="C104" s="20" t="s">
        <v>74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1"/>
      <c r="R104" s="21"/>
      <c r="S104" s="21"/>
      <c r="T104" s="21"/>
      <c r="U104" s="21"/>
    </row>
    <row r="105" spans="1:21" ht="12.75" hidden="1">
      <c r="A105" s="18"/>
      <c r="B105" s="7"/>
      <c r="C105" s="12" t="s">
        <v>73</v>
      </c>
      <c r="D105" s="20">
        <v>0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  <c r="R105" s="21"/>
      <c r="S105" s="21"/>
      <c r="T105" s="21"/>
      <c r="U105" s="21"/>
    </row>
    <row r="106" spans="1:21" ht="12.75" hidden="1">
      <c r="A106" s="18"/>
      <c r="B106" s="7"/>
      <c r="C106" s="12"/>
      <c r="D106" s="20">
        <v>0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1"/>
      <c r="R106" s="21"/>
      <c r="S106" s="21"/>
      <c r="T106" s="21"/>
      <c r="U106" s="21"/>
    </row>
    <row r="107" spans="1:21" ht="12.75" hidden="1">
      <c r="A107" s="18"/>
      <c r="B107" s="7"/>
      <c r="C107" s="12"/>
      <c r="D107" s="20">
        <v>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  <c r="R107" s="21"/>
      <c r="S107" s="21"/>
      <c r="T107" s="21"/>
      <c r="U107" s="21"/>
    </row>
    <row r="108" spans="1:21" ht="12.75" hidden="1">
      <c r="A108" s="18"/>
      <c r="B108" s="6">
        <v>702</v>
      </c>
      <c r="C108" s="17" t="s">
        <v>31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</row>
    <row r="109" spans="1:21" ht="12.75" hidden="1">
      <c r="A109" s="18">
        <v>36</v>
      </c>
      <c r="B109" s="7"/>
      <c r="C109" s="20" t="s">
        <v>74</v>
      </c>
      <c r="D109" s="20">
        <v>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1"/>
      <c r="R109" s="21"/>
      <c r="S109" s="21"/>
      <c r="T109" s="21"/>
      <c r="U109" s="21"/>
    </row>
    <row r="110" spans="1:21" ht="12.75" hidden="1">
      <c r="A110" s="18"/>
      <c r="B110" s="7"/>
      <c r="C110" s="12" t="s">
        <v>73</v>
      </c>
      <c r="D110" s="20">
        <v>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1"/>
      <c r="R110" s="21"/>
      <c r="S110" s="21"/>
      <c r="T110" s="21"/>
      <c r="U110" s="21"/>
    </row>
    <row r="111" spans="1:21" ht="12.75" hidden="1">
      <c r="A111" s="18"/>
      <c r="B111" s="6">
        <v>702</v>
      </c>
      <c r="C111" s="17" t="s">
        <v>32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</row>
    <row r="112" spans="1:21" ht="12.75" hidden="1">
      <c r="A112" s="18">
        <v>37</v>
      </c>
      <c r="B112" s="7"/>
      <c r="C112" s="20" t="s">
        <v>74</v>
      </c>
      <c r="D112" s="20">
        <v>0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.75" hidden="1">
      <c r="A113" s="18"/>
      <c r="B113" s="7"/>
      <c r="C113" s="12" t="s">
        <v>73</v>
      </c>
      <c r="D113" s="20">
        <v>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24" customHeight="1">
      <c r="A114" s="18"/>
      <c r="B114" s="6">
        <v>702</v>
      </c>
      <c r="C114" s="17" t="s">
        <v>114</v>
      </c>
      <c r="D114" s="20">
        <v>47.8</v>
      </c>
      <c r="E114" s="20">
        <v>0</v>
      </c>
      <c r="F114" s="20">
        <v>0</v>
      </c>
      <c r="G114" s="20">
        <v>0</v>
      </c>
      <c r="H114" s="20">
        <v>47.8</v>
      </c>
      <c r="I114" s="20">
        <v>0</v>
      </c>
      <c r="J114" s="20">
        <v>0</v>
      </c>
      <c r="K114" s="20">
        <v>0</v>
      </c>
      <c r="L114" s="20">
        <v>0</v>
      </c>
      <c r="M114" s="20">
        <v>47.8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</row>
    <row r="115" spans="1:21" ht="12.75" hidden="1">
      <c r="A115" s="18"/>
      <c r="B115" s="7"/>
      <c r="C115" s="20" t="s">
        <v>74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</row>
    <row r="116" spans="1:21" ht="24" customHeight="1">
      <c r="A116" s="18"/>
      <c r="B116" s="7"/>
      <c r="C116" s="12" t="s">
        <v>73</v>
      </c>
      <c r="D116" s="20">
        <v>47.8</v>
      </c>
      <c r="E116" s="20">
        <v>0</v>
      </c>
      <c r="F116" s="20">
        <v>0</v>
      </c>
      <c r="G116" s="20">
        <v>0</v>
      </c>
      <c r="H116" s="20">
        <v>47.8</v>
      </c>
      <c r="I116" s="20">
        <v>0</v>
      </c>
      <c r="J116" s="20">
        <v>0</v>
      </c>
      <c r="K116" s="20">
        <v>0</v>
      </c>
      <c r="L116" s="20">
        <v>0</v>
      </c>
      <c r="M116" s="20">
        <v>47.8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</row>
    <row r="117" spans="1:21" ht="12.75" hidden="1">
      <c r="A117" s="18"/>
      <c r="B117" s="6">
        <v>702</v>
      </c>
      <c r="C117" s="17" t="s">
        <v>99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1:21" ht="12.75" hidden="1">
      <c r="A118" s="18">
        <v>38</v>
      </c>
      <c r="B118" s="7"/>
      <c r="C118" s="20" t="s">
        <v>74</v>
      </c>
      <c r="D118" s="20">
        <v>0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1"/>
      <c r="R118" s="21"/>
      <c r="S118" s="21"/>
      <c r="T118" s="21"/>
      <c r="U118" s="21"/>
    </row>
    <row r="119" spans="1:21" ht="12.75" hidden="1">
      <c r="A119" s="18"/>
      <c r="B119" s="7"/>
      <c r="C119" s="12" t="s">
        <v>73</v>
      </c>
      <c r="D119" s="20">
        <v>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1"/>
      <c r="R119" s="21"/>
      <c r="S119" s="21"/>
      <c r="T119" s="21"/>
      <c r="U119" s="21"/>
    </row>
    <row r="120" spans="1:21" ht="12.75" hidden="1">
      <c r="A120" s="18"/>
      <c r="B120" s="6">
        <v>702</v>
      </c>
      <c r="C120" s="17" t="s">
        <v>33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</row>
    <row r="121" spans="1:21" ht="12.75" hidden="1">
      <c r="A121" s="18">
        <v>39</v>
      </c>
      <c r="B121" s="7"/>
      <c r="C121" s="20" t="s">
        <v>74</v>
      </c>
      <c r="D121" s="20">
        <v>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R121" s="21"/>
      <c r="S121" s="21"/>
      <c r="T121" s="21"/>
      <c r="U121" s="21"/>
    </row>
    <row r="122" spans="1:21" ht="12.75" hidden="1">
      <c r="A122" s="18"/>
      <c r="B122" s="7"/>
      <c r="C122" s="12" t="s">
        <v>73</v>
      </c>
      <c r="D122" s="20">
        <v>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  <c r="R122" s="21"/>
      <c r="S122" s="21"/>
      <c r="T122" s="21"/>
      <c r="U122" s="21"/>
    </row>
    <row r="123" spans="1:21" ht="12.75" hidden="1">
      <c r="A123" s="18"/>
      <c r="B123" s="6">
        <v>702</v>
      </c>
      <c r="C123" s="17" t="s">
        <v>34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</row>
    <row r="124" spans="1:21" ht="12.75" hidden="1">
      <c r="A124" s="18"/>
      <c r="B124" s="7"/>
      <c r="C124" s="20" t="s">
        <v>74</v>
      </c>
      <c r="D124" s="20">
        <v>0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  <c r="R124" s="21"/>
      <c r="S124" s="21"/>
      <c r="T124" s="21"/>
      <c r="U124" s="21"/>
    </row>
    <row r="125" spans="1:21" ht="12.75" hidden="1">
      <c r="A125" s="18"/>
      <c r="B125" s="7"/>
      <c r="C125" s="12" t="s">
        <v>73</v>
      </c>
      <c r="D125" s="20">
        <v>0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  <c r="R125" s="21"/>
      <c r="S125" s="21"/>
      <c r="T125" s="21"/>
      <c r="U125" s="21"/>
    </row>
    <row r="126" spans="1:21" ht="12.75" hidden="1">
      <c r="A126" s="18"/>
      <c r="B126" s="6">
        <v>702</v>
      </c>
      <c r="C126" s="17" t="s">
        <v>8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</row>
    <row r="127" spans="1:21" ht="12.75" hidden="1">
      <c r="A127" s="18"/>
      <c r="B127" s="7"/>
      <c r="C127" s="20" t="s">
        <v>74</v>
      </c>
      <c r="D127" s="20">
        <v>0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1"/>
      <c r="R127" s="21"/>
      <c r="S127" s="22"/>
      <c r="T127" s="22"/>
      <c r="U127" s="22"/>
    </row>
    <row r="128" spans="1:21" ht="12.75" hidden="1">
      <c r="A128" s="18"/>
      <c r="B128" s="7"/>
      <c r="C128" s="12"/>
      <c r="D128" s="20">
        <v>0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  <c r="R128" s="21"/>
      <c r="S128" s="21"/>
      <c r="T128" s="21"/>
      <c r="U128" s="21"/>
    </row>
    <row r="129" spans="1:21" ht="12.75" hidden="1">
      <c r="A129" s="18"/>
      <c r="B129" s="6">
        <v>702</v>
      </c>
      <c r="C129" s="17" t="s">
        <v>77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</row>
    <row r="130" spans="1:21" ht="12.75" hidden="1">
      <c r="A130" s="18"/>
      <c r="B130" s="7"/>
      <c r="C130" s="20" t="s">
        <v>74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</row>
    <row r="131" spans="1:21" ht="12.75" hidden="1">
      <c r="A131" s="18"/>
      <c r="B131" s="7"/>
      <c r="C131" s="12" t="s">
        <v>73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</row>
    <row r="132" spans="1:21" ht="12.75" customHeight="1" hidden="1">
      <c r="A132" s="18"/>
      <c r="B132" s="6">
        <v>702</v>
      </c>
      <c r="C132" s="17" t="s">
        <v>35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</row>
    <row r="133" spans="1:21" ht="12.75" hidden="1">
      <c r="A133" s="18">
        <v>40</v>
      </c>
      <c r="B133" s="7"/>
      <c r="C133" s="20" t="s">
        <v>74</v>
      </c>
      <c r="D133" s="20">
        <v>0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7"/>
      <c r="R133" s="28"/>
      <c r="S133" s="28"/>
      <c r="T133" s="28"/>
      <c r="U133" s="28"/>
    </row>
    <row r="134" spans="1:21" ht="12.75" hidden="1">
      <c r="A134" s="19"/>
      <c r="B134" s="7"/>
      <c r="C134" s="12" t="s">
        <v>73</v>
      </c>
      <c r="D134" s="20">
        <v>0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7"/>
      <c r="R134" s="28"/>
      <c r="S134" s="28"/>
      <c r="T134" s="28"/>
      <c r="U134" s="28"/>
    </row>
    <row r="135" spans="1:21" ht="12.75" hidden="1">
      <c r="A135" s="18"/>
      <c r="B135" s="6">
        <v>702</v>
      </c>
      <c r="C135" s="17" t="s">
        <v>36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</row>
    <row r="136" spans="1:21" ht="12.75" hidden="1">
      <c r="A136" s="18">
        <v>41</v>
      </c>
      <c r="B136" s="7"/>
      <c r="C136" s="20" t="s">
        <v>74</v>
      </c>
      <c r="D136" s="20">
        <v>0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  <c r="R136" s="21"/>
      <c r="S136" s="21"/>
      <c r="T136" s="21"/>
      <c r="U136" s="21"/>
    </row>
    <row r="137" spans="1:21" ht="12.75" hidden="1">
      <c r="A137" s="18"/>
      <c r="B137" s="7"/>
      <c r="C137" s="12" t="s">
        <v>73</v>
      </c>
      <c r="D137" s="20">
        <v>0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  <c r="R137" s="21"/>
      <c r="S137" s="21"/>
      <c r="T137" s="21"/>
      <c r="U137" s="21"/>
    </row>
    <row r="138" spans="1:21" ht="12.75" hidden="1">
      <c r="A138" s="18"/>
      <c r="B138" s="6">
        <v>702</v>
      </c>
      <c r="C138" s="17" t="s">
        <v>37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</row>
    <row r="139" spans="1:21" ht="12.75" hidden="1">
      <c r="A139" s="18">
        <v>42</v>
      </c>
      <c r="B139" s="7"/>
      <c r="C139" s="20" t="s">
        <v>74</v>
      </c>
      <c r="D139" s="20">
        <v>0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1"/>
      <c r="R139" s="21"/>
      <c r="S139" s="21"/>
      <c r="T139" s="21"/>
      <c r="U139" s="21"/>
    </row>
    <row r="140" spans="1:21" ht="12.75" hidden="1">
      <c r="A140" s="18"/>
      <c r="B140" s="7"/>
      <c r="C140" s="12" t="s">
        <v>73</v>
      </c>
      <c r="D140" s="20">
        <v>0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  <c r="R140" s="21"/>
      <c r="S140" s="21"/>
      <c r="T140" s="21"/>
      <c r="U140" s="21"/>
    </row>
    <row r="141" spans="1:21" ht="12.75" hidden="1">
      <c r="A141" s="18"/>
      <c r="B141" s="6">
        <v>702</v>
      </c>
      <c r="C141" s="17" t="s">
        <v>38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</row>
    <row r="142" spans="1:21" ht="12.75" hidden="1">
      <c r="A142" s="18">
        <v>43</v>
      </c>
      <c r="B142" s="7"/>
      <c r="C142" s="20" t="s">
        <v>74</v>
      </c>
      <c r="D142" s="20">
        <v>0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1"/>
      <c r="R142" s="21"/>
      <c r="S142" s="21"/>
      <c r="T142" s="21"/>
      <c r="U142" s="21"/>
    </row>
    <row r="143" spans="1:21" ht="12.75" hidden="1">
      <c r="A143" s="18"/>
      <c r="B143" s="7"/>
      <c r="C143" s="12" t="s">
        <v>73</v>
      </c>
      <c r="D143" s="20">
        <v>0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  <c r="R143" s="21"/>
      <c r="S143" s="21"/>
      <c r="T143" s="21"/>
      <c r="U143" s="21"/>
    </row>
    <row r="144" spans="1:21" ht="12.75" hidden="1">
      <c r="A144" s="18"/>
      <c r="B144" s="6">
        <v>702</v>
      </c>
      <c r="C144" s="17" t="s">
        <v>39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</row>
    <row r="145" spans="1:21" ht="12.75" hidden="1">
      <c r="A145" s="18">
        <v>44</v>
      </c>
      <c r="B145" s="7"/>
      <c r="C145" s="20" t="s">
        <v>74</v>
      </c>
      <c r="D145" s="20">
        <v>0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12.75" hidden="1">
      <c r="A146" s="18"/>
      <c r="B146" s="7"/>
      <c r="C146" s="12" t="s">
        <v>73</v>
      </c>
      <c r="D146" s="20">
        <v>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12.75" hidden="1">
      <c r="A147" s="18"/>
      <c r="B147" s="7"/>
      <c r="C147" s="10"/>
      <c r="D147" s="20">
        <v>0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12.75" hidden="1">
      <c r="A148" s="18"/>
      <c r="B148" s="6">
        <v>702</v>
      </c>
      <c r="C148" s="17" t="s">
        <v>40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</row>
    <row r="149" spans="1:21" ht="12.75" hidden="1">
      <c r="A149" s="18">
        <v>45</v>
      </c>
      <c r="B149" s="7"/>
      <c r="C149" s="20" t="s">
        <v>74</v>
      </c>
      <c r="D149" s="20">
        <v>0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12.75" hidden="1">
      <c r="A150" s="18"/>
      <c r="B150" s="7"/>
      <c r="C150" s="12" t="s">
        <v>73</v>
      </c>
      <c r="D150" s="20">
        <v>0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12.75" hidden="1">
      <c r="A151" s="18"/>
      <c r="B151" s="6">
        <v>702</v>
      </c>
      <c r="C151" s="17" t="s">
        <v>41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</row>
    <row r="152" spans="1:21" ht="12.75" hidden="1">
      <c r="A152" s="18">
        <v>46</v>
      </c>
      <c r="B152" s="7"/>
      <c r="C152" s="20" t="s">
        <v>74</v>
      </c>
      <c r="D152" s="20">
        <v>0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12.75" hidden="1">
      <c r="A153" s="18"/>
      <c r="B153" s="7"/>
      <c r="C153" s="12" t="s">
        <v>73</v>
      </c>
      <c r="D153" s="20">
        <v>0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12.75" hidden="1">
      <c r="A154" s="18"/>
      <c r="B154" s="7"/>
      <c r="C154" s="10"/>
      <c r="D154" s="20">
        <v>0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12.75" hidden="1">
      <c r="A155" s="18"/>
      <c r="B155" s="6">
        <v>702</v>
      </c>
      <c r="C155" s="17" t="s">
        <v>42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</row>
    <row r="156" spans="1:21" ht="12.75" hidden="1">
      <c r="A156" s="18">
        <v>47</v>
      </c>
      <c r="B156" s="7"/>
      <c r="C156" s="20" t="s">
        <v>74</v>
      </c>
      <c r="D156" s="20">
        <v>0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0"/>
      <c r="S156" s="20"/>
      <c r="T156" s="20"/>
      <c r="U156" s="20"/>
    </row>
    <row r="157" spans="1:21" ht="12.75" hidden="1">
      <c r="A157" s="18"/>
      <c r="B157" s="7"/>
      <c r="C157" s="12" t="s">
        <v>73</v>
      </c>
      <c r="D157" s="20">
        <v>0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0"/>
      <c r="S157" s="20"/>
      <c r="T157" s="20"/>
      <c r="U157" s="20"/>
    </row>
    <row r="158" spans="1:21" ht="12.75" hidden="1">
      <c r="A158" s="18"/>
      <c r="B158" s="6">
        <v>702</v>
      </c>
      <c r="C158" s="17" t="s">
        <v>100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</row>
    <row r="159" spans="1:21" ht="12.75" hidden="1">
      <c r="A159" s="18"/>
      <c r="B159" s="7"/>
      <c r="C159" s="20" t="s">
        <v>74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</row>
    <row r="160" spans="1:21" ht="12.75" hidden="1">
      <c r="A160" s="18"/>
      <c r="B160" s="7"/>
      <c r="C160" s="12" t="s">
        <v>73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</row>
    <row r="161" spans="1:21" ht="12.75" hidden="1">
      <c r="A161" s="3"/>
      <c r="B161" s="3"/>
      <c r="C161" s="3"/>
      <c r="D161" s="20">
        <v>0</v>
      </c>
      <c r="E161" s="32"/>
      <c r="F161" s="32"/>
      <c r="G161" s="32"/>
      <c r="H161" s="20">
        <v>0</v>
      </c>
      <c r="I161" s="32"/>
      <c r="J161" s="32"/>
      <c r="K161" s="32"/>
      <c r="L161" s="32"/>
      <c r="M161" s="32"/>
      <c r="N161" s="32"/>
      <c r="O161" s="32"/>
      <c r="P161" s="21">
        <v>0</v>
      </c>
      <c r="Q161" s="21">
        <v>0</v>
      </c>
      <c r="R161" s="21"/>
      <c r="S161" s="21"/>
      <c r="T161" s="21"/>
      <c r="U161" s="21"/>
    </row>
    <row r="162" spans="1:21" ht="12.75" hidden="1">
      <c r="A162" s="3"/>
      <c r="B162" s="3"/>
      <c r="C162" s="3"/>
      <c r="D162" s="20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</row>
    <row r="163" spans="1:21" ht="12.75">
      <c r="A163" s="30"/>
      <c r="B163" s="31"/>
      <c r="C163" s="31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3"/>
    </row>
    <row r="164" spans="1:21" ht="24" customHeight="1">
      <c r="A164" s="18"/>
      <c r="B164" s="6">
        <v>703</v>
      </c>
      <c r="C164" s="17" t="s">
        <v>78</v>
      </c>
      <c r="D164" s="20">
        <v>3717</v>
      </c>
      <c r="E164" s="20">
        <v>323.1</v>
      </c>
      <c r="F164" s="20">
        <v>55.7</v>
      </c>
      <c r="G164" s="20">
        <v>0</v>
      </c>
      <c r="H164" s="20">
        <v>557.8</v>
      </c>
      <c r="I164" s="20">
        <v>0</v>
      </c>
      <c r="J164" s="20">
        <v>20</v>
      </c>
      <c r="K164" s="20">
        <v>0</v>
      </c>
      <c r="L164" s="20">
        <v>0</v>
      </c>
      <c r="M164" s="20">
        <v>537.8</v>
      </c>
      <c r="N164" s="20">
        <v>0</v>
      </c>
      <c r="O164" s="20">
        <v>0</v>
      </c>
      <c r="P164" s="20">
        <v>900.4</v>
      </c>
      <c r="Q164" s="20">
        <v>1680</v>
      </c>
      <c r="R164" s="20">
        <v>200</v>
      </c>
      <c r="S164" s="20">
        <v>0</v>
      </c>
      <c r="T164" s="20">
        <v>0</v>
      </c>
      <c r="U164" s="20">
        <v>0</v>
      </c>
    </row>
    <row r="165" spans="1:21" ht="12.75" hidden="1">
      <c r="A165" s="18"/>
      <c r="B165" s="7"/>
      <c r="C165" s="20" t="s">
        <v>74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1:21" ht="24" customHeight="1">
      <c r="A166" s="18"/>
      <c r="B166" s="7"/>
      <c r="C166" s="12" t="s">
        <v>73</v>
      </c>
      <c r="D166" s="20">
        <v>3717</v>
      </c>
      <c r="E166" s="20">
        <v>323.1</v>
      </c>
      <c r="F166" s="20">
        <v>55.7</v>
      </c>
      <c r="G166" s="20">
        <v>0</v>
      </c>
      <c r="H166" s="20">
        <v>557.8</v>
      </c>
      <c r="I166" s="20">
        <v>0</v>
      </c>
      <c r="J166" s="20">
        <v>20</v>
      </c>
      <c r="K166" s="20">
        <v>0</v>
      </c>
      <c r="L166" s="20">
        <v>0</v>
      </c>
      <c r="M166" s="20">
        <v>537.8</v>
      </c>
      <c r="N166" s="20">
        <v>0</v>
      </c>
      <c r="O166" s="20">
        <v>0</v>
      </c>
      <c r="P166" s="20">
        <v>900.4</v>
      </c>
      <c r="Q166" s="20">
        <v>1680</v>
      </c>
      <c r="R166" s="20">
        <v>200</v>
      </c>
      <c r="S166" s="20">
        <v>0</v>
      </c>
      <c r="T166" s="20">
        <v>0</v>
      </c>
      <c r="U166" s="20">
        <v>0</v>
      </c>
    </row>
  </sheetData>
  <sheetProtection/>
  <mergeCells count="9">
    <mergeCell ref="N2:U2"/>
    <mergeCell ref="N1:U1"/>
    <mergeCell ref="C5:T5"/>
    <mergeCell ref="E6:U6"/>
    <mergeCell ref="A6:A7"/>
    <mergeCell ref="B6:B7"/>
    <mergeCell ref="C6:C7"/>
    <mergeCell ref="D6:D7"/>
    <mergeCell ref="C4:S4"/>
  </mergeCells>
  <printOptions/>
  <pageMargins left="0.9055118110236221" right="0.31496062992125984" top="0.1968503937007874" bottom="0.4330708661417323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Nurgul J</cp:lastModifiedBy>
  <cp:lastPrinted>2012-06-19T12:53:47Z</cp:lastPrinted>
  <dcterms:created xsi:type="dcterms:W3CDTF">2012-01-03T05:27:12Z</dcterms:created>
  <dcterms:modified xsi:type="dcterms:W3CDTF">2012-07-18T04:31:32Z</dcterms:modified>
  <cp:category/>
  <cp:version/>
  <cp:contentType/>
  <cp:contentStatus/>
</cp:coreProperties>
</file>